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/>
  <mc:AlternateContent xmlns:mc="http://schemas.openxmlformats.org/markup-compatibility/2006">
    <mc:Choice Requires="x15">
      <x15ac:absPath xmlns:x15ac="http://schemas.microsoft.com/office/spreadsheetml/2010/11/ac" url="E:\SATU DATA KALBAR\Dari Pak Sukaliman\"/>
    </mc:Choice>
  </mc:AlternateContent>
  <xr:revisionPtr revIDLastSave="0" documentId="13_ncr:1_{D2390C31-D433-41F3-BDF8-918AF4CF8070}" xr6:coauthVersionLast="45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8 Oktober 2022" sheetId="18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13" i="18" l="1"/>
  <c r="I12" i="18"/>
  <c r="F12" i="18"/>
  <c r="E12" i="18"/>
  <c r="I11" i="18"/>
  <c r="F11" i="18"/>
  <c r="E11" i="18"/>
  <c r="I10" i="18"/>
  <c r="F10" i="18"/>
  <c r="E10" i="18"/>
  <c r="I9" i="18"/>
  <c r="F9" i="18"/>
  <c r="E9" i="18"/>
  <c r="I8" i="18"/>
  <c r="D8" i="18"/>
  <c r="F8" i="18" s="1"/>
  <c r="I7" i="18"/>
  <c r="E7" i="18"/>
  <c r="D7" i="18"/>
  <c r="F7" i="18" s="1"/>
  <c r="I6" i="18"/>
  <c r="D6" i="18"/>
  <c r="F6" i="18" s="1"/>
  <c r="E6" i="18"/>
  <c r="I5" i="18"/>
  <c r="D5" i="18"/>
  <c r="F5" i="18" s="1"/>
  <c r="E5" i="18"/>
  <c r="I4" i="18"/>
  <c r="E4" i="18"/>
  <c r="D4" i="18"/>
  <c r="F4" i="18" s="1"/>
  <c r="I3" i="18"/>
  <c r="F3" i="18"/>
  <c r="E3" i="18"/>
  <c r="I2" i="18"/>
  <c r="E8" i="18" l="1"/>
  <c r="E13" i="18" l="1"/>
  <c r="D13" i="18" s="1"/>
  <c r="F13" i="18" s="1"/>
  <c r="E2" i="18" l="1"/>
  <c r="D2" i="18" s="1"/>
  <c r="F2" i="18" s="1"/>
</calcChain>
</file>

<file path=xl/sharedStrings.xml><?xml version="1.0" encoding="utf-8"?>
<sst xmlns="http://schemas.openxmlformats.org/spreadsheetml/2006/main" count="160" uniqueCount="32">
  <si>
    <t>Komoditas</t>
  </si>
  <si>
    <t>Kebutuhan
 Harian (Ton)</t>
  </si>
  <si>
    <t>Beras</t>
  </si>
  <si>
    <t>Jagung</t>
  </si>
  <si>
    <t>Kedelai</t>
  </si>
  <si>
    <t>Bawang merah</t>
  </si>
  <si>
    <t>Bawang putih</t>
  </si>
  <si>
    <t>Cabai besar</t>
  </si>
  <si>
    <t>Cabai rawit</t>
  </si>
  <si>
    <t>Daging sapi/kerbau</t>
  </si>
  <si>
    <t>Daging ayam ras</t>
  </si>
  <si>
    <t>Telur ayam ras</t>
  </si>
  <si>
    <t>Gula pasir</t>
  </si>
  <si>
    <t xml:space="preserve">Minyak goreng </t>
  </si>
  <si>
    <t>beras</t>
  </si>
  <si>
    <t>jagung</t>
  </si>
  <si>
    <t>kedelai</t>
  </si>
  <si>
    <t>bamer</t>
  </si>
  <si>
    <t>baput</t>
  </si>
  <si>
    <t>cabai besar</t>
  </si>
  <si>
    <t>cabai rawit</t>
  </si>
  <si>
    <t>sapi</t>
  </si>
  <si>
    <t>ayam</t>
  </si>
  <si>
    <t>telur</t>
  </si>
  <si>
    <t>gula</t>
  </si>
  <si>
    <t>minyak</t>
  </si>
  <si>
    <t>Ketersediaan (Ton) H-1</t>
  </si>
  <si>
    <t>Ketersediaan (Ton) H</t>
  </si>
  <si>
    <t>Neraca (Ton) H-1</t>
  </si>
  <si>
    <t>Neraca (Ton) H</t>
  </si>
  <si>
    <t>Harga (Rp/unit) H-1</t>
  </si>
  <si>
    <t>Harga (Rp/unit) 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</si>
</sst>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color rgb="FF000000"/>
      <name val="Arial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sz val="10"/>
      <color theme="0"/>
      <name val="Arial"/>
      <family val="2"/>
      <scheme val="minor"/>
    </font>
    <font>
      <sz val="10"/>
      <color rgb="FF000000"/>
      <name val="Arial"/>
      <family val="2"/>
      <scheme val="minor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rgb="FFB6D7A8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4" xfId="0" applyFont="1" applyBorder="1" applyAlignment="1">
      <alignment vertical="top"/>
    </xf>
    <xf numFmtId="3" fontId="2" fillId="0" borderId="4" xfId="0" applyNumberFormat="1" applyFont="1" applyBorder="1" applyAlignment="1">
      <alignment horizontal="right" vertical="top"/>
    </xf>
    <xf numFmtId="4" fontId="2" fillId="0" borderId="4" xfId="0" applyNumberFormat="1" applyFont="1" applyBorder="1" applyAlignment="1">
      <alignment horizontal="right" vertical="top"/>
    </xf>
    <xf numFmtId="3" fontId="3" fillId="0" borderId="3" xfId="0" applyNumberFormat="1" applyFont="1" applyBorder="1" applyAlignment="1">
      <alignment horizontal="right" vertical="top"/>
    </xf>
    <xf numFmtId="3" fontId="2" fillId="0" borderId="3" xfId="0" applyNumberFormat="1" applyFont="1" applyBorder="1" applyAlignment="1">
      <alignment horizontal="right" vertical="top"/>
    </xf>
    <xf numFmtId="0" fontId="4" fillId="0" borderId="0" xfId="0" applyFont="1"/>
    <xf numFmtId="0" fontId="5" fillId="0" borderId="0" xfId="0" applyFont="1"/>
    <xf numFmtId="0" fontId="0" fillId="0" borderId="0" xfId="0"/>
    <xf numFmtId="3" fontId="4" fillId="0" borderId="0" xfId="0" applyNumberFormat="1" applyFont="1"/>
    <xf numFmtId="0" fontId="0" fillId="0" borderId="0" xfId="0" applyAlignment="1"/>
    <xf numFmtId="3" fontId="2" fillId="0" borderId="4" xfId="0" applyNumberFormat="1" applyFont="1" applyBorder="1" applyAlignment="1">
      <alignment vertical="top"/>
    </xf>
    <xf numFmtId="0" fontId="4" fillId="0" borderId="0" xfId="0" applyFont="1" applyAlignment="1"/>
    <xf numFmtId="0" fontId="5" fillId="0" borderId="0" xfId="0" applyFont="1" applyAlignment="1"/>
    <xf numFmtId="0" fontId="1" fillId="2" borderId="1" xfId="0" applyFont="1" applyFill="1" applyBorder="1" applyAlignment="1">
      <alignment vertical="top"/>
    </xf>
    <xf numFmtId="0" fontId="1" fillId="2" borderId="1" xfId="0" applyFont="1" applyFill="1" applyBorder="1" applyAlignment="1">
      <alignment vertical="top" wrapText="1"/>
    </xf>
    <xf numFmtId="0" fontId="1" fillId="2" borderId="2" xfId="0" applyFont="1" applyFill="1" applyBorder="1" applyAlignment="1">
      <alignment vertical="top"/>
    </xf>
    <xf numFmtId="0" fontId="6" fillId="3" borderId="3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outlinePr summaryBelow="0" summaryRight="0"/>
  </sheetPr>
  <dimension ref="A1:J37"/>
  <sheetViews>
    <sheetView tabSelected="1" workbookViewId="0">
      <selection activeCell="D11" sqref="D11"/>
    </sheetView>
  </sheetViews>
  <sheetFormatPr defaultColWidth="12.5703125" defaultRowHeight="15.75" customHeight="1" x14ac:dyDescent="0.2"/>
  <cols>
    <col min="1" max="1" width="21" style="8" customWidth="1"/>
    <col min="2" max="2" width="14.42578125" style="8" customWidth="1"/>
    <col min="3" max="3" width="26.85546875" style="8" bestFit="1" customWidth="1"/>
    <col min="4" max="4" width="24.7109375" style="8" bestFit="1" customWidth="1"/>
    <col min="5" max="5" width="19.85546875" style="8" bestFit="1" customWidth="1"/>
    <col min="6" max="6" width="17.85546875" style="8" bestFit="1" customWidth="1"/>
    <col min="7" max="7" width="22.42578125" style="8" bestFit="1" customWidth="1"/>
    <col min="8" max="8" width="20.28515625" style="8" bestFit="1" customWidth="1"/>
    <col min="9" max="16384" width="12.5703125" style="8"/>
  </cols>
  <sheetData>
    <row r="1" spans="1:10" ht="15.75" customHeight="1" x14ac:dyDescent="0.25">
      <c r="A1" s="14" t="s">
        <v>0</v>
      </c>
      <c r="B1" s="15" t="s">
        <v>1</v>
      </c>
      <c r="C1" s="16" t="s">
        <v>26</v>
      </c>
      <c r="D1" s="17" t="s">
        <v>27</v>
      </c>
      <c r="E1" s="16" t="s">
        <v>28</v>
      </c>
      <c r="F1" s="17" t="s">
        <v>29</v>
      </c>
      <c r="G1" s="16" t="s">
        <v>30</v>
      </c>
      <c r="H1" s="17" t="s">
        <v>31</v>
      </c>
      <c r="I1" s="10"/>
    </row>
    <row r="2" spans="1:10" ht="17.25" customHeight="1" x14ac:dyDescent="0.2">
      <c r="A2" s="1" t="s">
        <v>2</v>
      </c>
      <c r="B2" s="11">
        <v>1550</v>
      </c>
      <c r="C2" s="3">
        <v>368286.80999999936</v>
      </c>
      <c r="D2" s="3">
        <f>E2+1827.86</f>
        <v>368564.66999999934</v>
      </c>
      <c r="E2" s="3">
        <f t="shared" ref="E2:E13" si="0">C2-B2</f>
        <v>366736.80999999936</v>
      </c>
      <c r="F2" s="3">
        <f t="shared" ref="F2:F13" si="1">D2-B2</f>
        <v>367014.66999999934</v>
      </c>
      <c r="G2" s="4">
        <v>12471</v>
      </c>
      <c r="H2" s="4">
        <v>12471</v>
      </c>
      <c r="I2" s="9">
        <f t="shared" ref="I2:I13" si="2">H2-G2</f>
        <v>0</v>
      </c>
      <c r="J2" s="6" t="s">
        <v>14</v>
      </c>
    </row>
    <row r="3" spans="1:10" x14ac:dyDescent="0.2">
      <c r="A3" s="1" t="s">
        <v>3</v>
      </c>
      <c r="B3" s="2">
        <v>957.6</v>
      </c>
      <c r="C3" s="3">
        <v>335.84</v>
      </c>
      <c r="D3" s="3">
        <v>335.84</v>
      </c>
      <c r="E3" s="3">
        <f t="shared" si="0"/>
        <v>-621.76</v>
      </c>
      <c r="F3" s="3">
        <f t="shared" si="1"/>
        <v>-621.76</v>
      </c>
      <c r="G3" s="4">
        <v>10000</v>
      </c>
      <c r="H3" s="4">
        <v>10000</v>
      </c>
      <c r="I3" s="9">
        <f t="shared" si="2"/>
        <v>0</v>
      </c>
      <c r="J3" s="12" t="s">
        <v>15</v>
      </c>
    </row>
    <row r="4" spans="1:10" x14ac:dyDescent="0.2">
      <c r="A4" s="1" t="s">
        <v>4</v>
      </c>
      <c r="B4" s="2">
        <v>101.47</v>
      </c>
      <c r="C4" s="3">
        <v>74.44</v>
      </c>
      <c r="D4" s="3">
        <f>64.51+6.451</f>
        <v>70.960999999999999</v>
      </c>
      <c r="E4" s="3">
        <f t="shared" si="0"/>
        <v>-27.03</v>
      </c>
      <c r="F4" s="3">
        <f t="shared" si="1"/>
        <v>-30.509</v>
      </c>
      <c r="G4" s="4">
        <v>15154</v>
      </c>
      <c r="H4" s="4">
        <v>15154</v>
      </c>
      <c r="I4" s="9">
        <f t="shared" si="2"/>
        <v>0</v>
      </c>
      <c r="J4" s="12" t="s">
        <v>16</v>
      </c>
    </row>
    <row r="5" spans="1:10" x14ac:dyDescent="0.2">
      <c r="A5" s="1" t="s">
        <v>5</v>
      </c>
      <c r="B5" s="2">
        <v>26.62</v>
      </c>
      <c r="C5" s="3">
        <v>28.25</v>
      </c>
      <c r="D5" s="3">
        <f>25.31+2.51</f>
        <v>27.82</v>
      </c>
      <c r="E5" s="3">
        <f t="shared" si="0"/>
        <v>1.629999999999999</v>
      </c>
      <c r="F5" s="3">
        <f t="shared" si="1"/>
        <v>1.1999999999999993</v>
      </c>
      <c r="G5" s="4">
        <v>35550</v>
      </c>
      <c r="H5" s="4">
        <v>35407</v>
      </c>
      <c r="I5" s="9">
        <f t="shared" si="2"/>
        <v>-143</v>
      </c>
      <c r="J5" s="6" t="s">
        <v>17</v>
      </c>
    </row>
    <row r="6" spans="1:10" x14ac:dyDescent="0.2">
      <c r="A6" s="1" t="s">
        <v>6</v>
      </c>
      <c r="B6" s="2">
        <v>23.98</v>
      </c>
      <c r="C6" s="3">
        <v>23.24</v>
      </c>
      <c r="D6" s="3">
        <f>20.54+2.324</f>
        <v>22.863999999999997</v>
      </c>
      <c r="E6" s="3">
        <f t="shared" si="0"/>
        <v>-0.74000000000000199</v>
      </c>
      <c r="F6" s="3">
        <f t="shared" si="1"/>
        <v>-1.1160000000000032</v>
      </c>
      <c r="G6" s="4">
        <v>23664</v>
      </c>
      <c r="H6" s="4">
        <v>23664</v>
      </c>
      <c r="I6" s="9">
        <f t="shared" si="2"/>
        <v>0</v>
      </c>
      <c r="J6" s="12" t="s">
        <v>18</v>
      </c>
    </row>
    <row r="7" spans="1:10" x14ac:dyDescent="0.2">
      <c r="A7" s="1" t="s">
        <v>7</v>
      </c>
      <c r="B7" s="2">
        <v>13.57</v>
      </c>
      <c r="C7" s="3">
        <v>9.9600000000000009</v>
      </c>
      <c r="D7" s="3">
        <f>8.3+(8.3*20/100)</f>
        <v>9.9600000000000009</v>
      </c>
      <c r="E7" s="3">
        <f t="shared" si="0"/>
        <v>-3.6099999999999994</v>
      </c>
      <c r="F7" s="3">
        <f t="shared" si="1"/>
        <v>-3.6099999999999994</v>
      </c>
      <c r="G7" s="4">
        <v>56585</v>
      </c>
      <c r="H7" s="4">
        <v>56892</v>
      </c>
      <c r="I7" s="9">
        <f t="shared" si="2"/>
        <v>307</v>
      </c>
      <c r="J7" s="12" t="s">
        <v>19</v>
      </c>
    </row>
    <row r="8" spans="1:10" x14ac:dyDescent="0.2">
      <c r="A8" s="1" t="s">
        <v>8</v>
      </c>
      <c r="B8" s="2">
        <v>32.770000000000003</v>
      </c>
      <c r="C8" s="3">
        <v>25.102</v>
      </c>
      <c r="D8" s="3">
        <f>22.82+2.282</f>
        <v>25.102</v>
      </c>
      <c r="E8" s="3">
        <f t="shared" si="0"/>
        <v>-7.6680000000000028</v>
      </c>
      <c r="F8" s="3">
        <f t="shared" si="1"/>
        <v>-7.6680000000000028</v>
      </c>
      <c r="G8" s="4">
        <v>69929</v>
      </c>
      <c r="H8" s="4">
        <v>69500</v>
      </c>
      <c r="I8" s="9">
        <f t="shared" si="2"/>
        <v>-429</v>
      </c>
      <c r="J8" s="12" t="s">
        <v>20</v>
      </c>
    </row>
    <row r="9" spans="1:10" x14ac:dyDescent="0.2">
      <c r="A9" s="1" t="s">
        <v>9</v>
      </c>
      <c r="B9" s="2">
        <v>36.35</v>
      </c>
      <c r="C9" s="3">
        <v>37.68</v>
      </c>
      <c r="D9" s="3">
        <v>37.68</v>
      </c>
      <c r="E9" s="3">
        <f t="shared" si="0"/>
        <v>1.3299999999999983</v>
      </c>
      <c r="F9" s="3">
        <f t="shared" si="1"/>
        <v>1.3299999999999983</v>
      </c>
      <c r="G9" s="4">
        <v>154286</v>
      </c>
      <c r="H9" s="4">
        <v>154286</v>
      </c>
      <c r="I9" s="9">
        <f t="shared" si="2"/>
        <v>0</v>
      </c>
      <c r="J9" s="12" t="s">
        <v>21</v>
      </c>
    </row>
    <row r="10" spans="1:10" x14ac:dyDescent="0.2">
      <c r="A10" s="1" t="s">
        <v>10</v>
      </c>
      <c r="B10" s="2">
        <v>172.38</v>
      </c>
      <c r="C10" s="3">
        <v>202.88</v>
      </c>
      <c r="D10" s="3">
        <v>202.88</v>
      </c>
      <c r="E10" s="3">
        <f t="shared" si="0"/>
        <v>30.5</v>
      </c>
      <c r="F10" s="3">
        <f t="shared" si="1"/>
        <v>30.5</v>
      </c>
      <c r="G10" s="4">
        <v>43829</v>
      </c>
      <c r="H10" s="5">
        <v>43614</v>
      </c>
      <c r="I10" s="9">
        <f t="shared" si="2"/>
        <v>-215</v>
      </c>
      <c r="J10" s="12" t="s">
        <v>22</v>
      </c>
    </row>
    <row r="11" spans="1:10" x14ac:dyDescent="0.2">
      <c r="A11" s="1" t="s">
        <v>11</v>
      </c>
      <c r="B11" s="2">
        <v>173.43</v>
      </c>
      <c r="C11" s="3">
        <v>175.46</v>
      </c>
      <c r="D11" s="3">
        <v>175.46</v>
      </c>
      <c r="E11" s="3">
        <f t="shared" si="0"/>
        <v>2.0300000000000011</v>
      </c>
      <c r="F11" s="3">
        <f t="shared" si="1"/>
        <v>2.0300000000000011</v>
      </c>
      <c r="G11" s="4">
        <v>29407</v>
      </c>
      <c r="H11" s="4">
        <v>29371</v>
      </c>
      <c r="I11" s="9">
        <f t="shared" si="2"/>
        <v>-36</v>
      </c>
      <c r="J11" s="12" t="s">
        <v>23</v>
      </c>
    </row>
    <row r="12" spans="1:10" x14ac:dyDescent="0.2">
      <c r="A12" s="1" t="s">
        <v>12</v>
      </c>
      <c r="B12" s="2">
        <v>199.72</v>
      </c>
      <c r="C12" s="3">
        <v>192.58</v>
      </c>
      <c r="D12" s="3">
        <v>192.58</v>
      </c>
      <c r="E12" s="3">
        <f t="shared" si="0"/>
        <v>-7.1399999999999864</v>
      </c>
      <c r="F12" s="3">
        <f t="shared" si="1"/>
        <v>-7.1399999999999864</v>
      </c>
      <c r="G12" s="4">
        <v>14500</v>
      </c>
      <c r="H12" s="4">
        <v>14500</v>
      </c>
      <c r="I12" s="9">
        <f t="shared" si="2"/>
        <v>0</v>
      </c>
      <c r="J12" s="12" t="s">
        <v>24</v>
      </c>
    </row>
    <row r="13" spans="1:10" x14ac:dyDescent="0.2">
      <c r="A13" s="1" t="s">
        <v>13</v>
      </c>
      <c r="B13" s="2">
        <v>127.95</v>
      </c>
      <c r="C13" s="3">
        <v>4293.8500000000031</v>
      </c>
      <c r="D13" s="3">
        <f>E13+92</f>
        <v>4257.9000000000033</v>
      </c>
      <c r="E13" s="3">
        <f t="shared" si="0"/>
        <v>4165.9000000000033</v>
      </c>
      <c r="F13" s="3">
        <f t="shared" si="1"/>
        <v>4129.9500000000035</v>
      </c>
      <c r="G13" s="4">
        <v>16621</v>
      </c>
      <c r="H13" s="4">
        <v>16621</v>
      </c>
      <c r="I13" s="9">
        <f t="shared" si="2"/>
        <v>0</v>
      </c>
      <c r="J13" s="12" t="s">
        <v>25</v>
      </c>
    </row>
    <row r="14" spans="1:10" ht="12.75" x14ac:dyDescent="0.2">
      <c r="A14" s="7"/>
      <c r="B14" s="7"/>
      <c r="C14" s="7"/>
      <c r="D14" s="7"/>
      <c r="E14" s="7"/>
      <c r="F14" s="7"/>
      <c r="J14" s="10"/>
    </row>
    <row r="15" spans="1:10" ht="12.75" x14ac:dyDescent="0.2">
      <c r="A15" s="7"/>
      <c r="B15" s="7"/>
      <c r="C15" s="7"/>
      <c r="D15" s="7"/>
      <c r="E15" s="7"/>
      <c r="F15" s="7"/>
      <c r="J15" s="10"/>
    </row>
    <row r="16" spans="1:10" ht="12.75" x14ac:dyDescent="0.2">
      <c r="A16" s="7"/>
      <c r="B16" s="7"/>
      <c r="C16" s="7"/>
      <c r="D16" s="7"/>
      <c r="E16" s="7"/>
      <c r="F16" s="7"/>
      <c r="J16" s="10"/>
    </row>
    <row r="17" spans="1:10" ht="12.75" x14ac:dyDescent="0.2">
      <c r="A17" s="7"/>
      <c r="B17" s="7"/>
      <c r="C17" s="7"/>
      <c r="D17" s="7"/>
      <c r="E17" s="7"/>
      <c r="F17" s="7"/>
      <c r="J17" s="10"/>
    </row>
    <row r="18" spans="1:10" ht="12.75" x14ac:dyDescent="0.2">
      <c r="A18" s="7"/>
      <c r="B18" s="7"/>
      <c r="C18" s="7"/>
      <c r="D18" s="7"/>
      <c r="E18" s="7"/>
      <c r="F18" s="7"/>
    </row>
    <row r="19" spans="1:10" ht="12.75" x14ac:dyDescent="0.2">
      <c r="A19" s="7"/>
      <c r="B19" s="7"/>
      <c r="C19" s="7"/>
      <c r="D19" s="7"/>
      <c r="E19" s="7"/>
      <c r="F19" s="7"/>
    </row>
    <row r="20" spans="1:10" ht="12.75" x14ac:dyDescent="0.2">
      <c r="A20" s="7"/>
      <c r="B20" s="13"/>
      <c r="C20" s="13"/>
      <c r="D20" s="13"/>
      <c r="E20" s="13"/>
      <c r="F20" s="13"/>
      <c r="G20" s="10"/>
      <c r="H20" s="10"/>
      <c r="I20" s="10"/>
      <c r="J20" s="10"/>
    </row>
    <row r="21" spans="1:10" ht="12.75" x14ac:dyDescent="0.2">
      <c r="A21" s="7"/>
      <c r="B21" s="13"/>
      <c r="C21" s="13"/>
      <c r="D21" s="13"/>
      <c r="E21" s="13"/>
      <c r="F21" s="13"/>
      <c r="G21" s="10"/>
      <c r="H21" s="10"/>
      <c r="I21" s="10"/>
      <c r="J21" s="10"/>
    </row>
    <row r="22" spans="1:10" ht="12.75" x14ac:dyDescent="0.2">
      <c r="A22" s="7"/>
      <c r="B22" s="13"/>
      <c r="C22" s="13"/>
      <c r="D22" s="13"/>
      <c r="E22" s="13"/>
      <c r="F22" s="13"/>
      <c r="G22" s="10"/>
      <c r="H22" s="10"/>
      <c r="I22" s="10"/>
      <c r="J22" s="10"/>
    </row>
    <row r="23" spans="1:10" ht="15.75" customHeight="1" x14ac:dyDescent="0.2">
      <c r="B23" s="10"/>
      <c r="C23" s="10"/>
      <c r="D23" s="10"/>
      <c r="E23" s="10"/>
      <c r="F23" s="10"/>
      <c r="G23" s="10"/>
      <c r="H23" s="10"/>
      <c r="I23" s="10"/>
      <c r="J23" s="10"/>
    </row>
    <row r="24" spans="1:10" ht="15.75" customHeight="1" x14ac:dyDescent="0.2">
      <c r="B24" s="10"/>
      <c r="C24" s="10"/>
      <c r="D24" s="10"/>
      <c r="E24" s="10"/>
      <c r="F24" s="10"/>
      <c r="G24" s="10"/>
      <c r="H24" s="10"/>
      <c r="I24" s="10"/>
      <c r="J24" s="10"/>
    </row>
    <row r="25" spans="1:10" ht="15.75" customHeight="1" x14ac:dyDescent="0.2">
      <c r="B25" s="10"/>
      <c r="C25" s="10"/>
      <c r="D25" s="10"/>
      <c r="E25" s="10"/>
      <c r="F25" s="10"/>
      <c r="G25" s="10"/>
      <c r="H25" s="10"/>
      <c r="I25" s="10"/>
      <c r="J25" s="10"/>
    </row>
    <row r="26" spans="1:10" ht="15.75" customHeight="1" x14ac:dyDescent="0.2">
      <c r="B26" s="10"/>
      <c r="C26" s="10"/>
      <c r="D26" s="10"/>
      <c r="E26" s="10"/>
      <c r="F26" s="10"/>
      <c r="G26" s="10"/>
      <c r="H26" s="10"/>
      <c r="I26" s="10"/>
      <c r="J26" s="10"/>
    </row>
    <row r="27" spans="1:10" ht="15.75" customHeight="1" x14ac:dyDescent="0.2">
      <c r="B27" s="10"/>
      <c r="C27" s="10"/>
      <c r="D27" s="10"/>
      <c r="E27" s="10"/>
      <c r="F27" s="10"/>
      <c r="G27" s="10"/>
      <c r="H27" s="10"/>
      <c r="I27" s="10"/>
      <c r="J27" s="10"/>
    </row>
    <row r="28" spans="1:10" ht="15.75" customHeight="1" x14ac:dyDescent="0.2">
      <c r="B28" s="10"/>
      <c r="C28" s="10"/>
      <c r="D28" s="10"/>
      <c r="E28" s="10"/>
      <c r="F28" s="10"/>
      <c r="G28" s="10"/>
      <c r="H28" s="10"/>
      <c r="I28" s="10"/>
      <c r="J28" s="10"/>
    </row>
    <row r="29" spans="1:10" ht="15.75" customHeight="1" x14ac:dyDescent="0.2">
      <c r="B29" s="10"/>
      <c r="C29" s="10"/>
      <c r="D29" s="10"/>
      <c r="E29" s="10"/>
      <c r="F29" s="10"/>
      <c r="G29" s="10"/>
      <c r="H29" s="10"/>
      <c r="I29" s="10"/>
      <c r="J29" s="10"/>
    </row>
    <row r="30" spans="1:10" ht="15.75" customHeight="1" x14ac:dyDescent="0.2">
      <c r="B30" s="10"/>
      <c r="C30" s="10"/>
      <c r="D30" s="10"/>
      <c r="E30" s="10"/>
      <c r="F30" s="10"/>
      <c r="G30" s="10"/>
      <c r="H30" s="10"/>
      <c r="I30" s="10"/>
      <c r="J30" s="10"/>
    </row>
    <row r="31" spans="1:10" ht="15.75" customHeight="1" x14ac:dyDescent="0.2">
      <c r="B31" s="10"/>
      <c r="C31" s="10"/>
      <c r="D31" s="10"/>
      <c r="E31" s="10"/>
      <c r="F31" s="10"/>
      <c r="G31" s="10"/>
      <c r="H31" s="10"/>
      <c r="I31" s="10"/>
      <c r="J31" s="10"/>
    </row>
    <row r="32" spans="1:10" ht="15.75" customHeight="1" x14ac:dyDescent="0.2">
      <c r="B32" s="10"/>
      <c r="C32" s="10"/>
      <c r="D32" s="10"/>
      <c r="E32" s="10"/>
      <c r="F32" s="10"/>
      <c r="G32" s="10"/>
      <c r="H32" s="10"/>
      <c r="I32" s="10"/>
      <c r="J32" s="10"/>
    </row>
    <row r="33" spans="2:10" ht="15.75" customHeight="1" x14ac:dyDescent="0.2">
      <c r="B33" s="10"/>
      <c r="C33" s="10"/>
      <c r="D33" s="10"/>
      <c r="E33" s="10"/>
      <c r="F33" s="10"/>
      <c r="G33" s="10"/>
      <c r="H33" s="10"/>
      <c r="I33" s="10"/>
      <c r="J33" s="10"/>
    </row>
    <row r="34" spans="2:10" ht="15.75" customHeight="1" x14ac:dyDescent="0.2">
      <c r="B34" s="10"/>
      <c r="C34" s="10"/>
      <c r="D34" s="10"/>
      <c r="E34" s="10"/>
      <c r="F34" s="10"/>
      <c r="G34" s="10"/>
      <c r="H34" s="10"/>
      <c r="I34" s="10"/>
      <c r="J34" s="10"/>
    </row>
    <row r="35" spans="2:10" ht="15.75" customHeight="1" x14ac:dyDescent="0.2">
      <c r="B35" s="10"/>
      <c r="C35" s="10"/>
      <c r="D35" s="10"/>
      <c r="E35" s="10"/>
      <c r="F35" s="10"/>
      <c r="G35" s="10"/>
      <c r="H35" s="10"/>
      <c r="I35" s="10"/>
      <c r="J35" s="10"/>
    </row>
    <row r="36" spans="2:10" ht="15.75" customHeight="1" x14ac:dyDescent="0.2">
      <c r="B36" s="10"/>
      <c r="C36" s="10"/>
      <c r="D36" s="10"/>
      <c r="E36" s="10"/>
      <c r="F36" s="10"/>
      <c r="G36" s="10"/>
      <c r="H36" s="10"/>
      <c r="I36" s="10"/>
      <c r="J36" s="10"/>
    </row>
    <row r="37" spans="2:10" ht="15.75" customHeight="1" x14ac:dyDescent="0.2">
      <c r="B37" s="10"/>
      <c r="C37" s="10"/>
      <c r="D37" s="10"/>
      <c r="E37" s="10"/>
      <c r="F37" s="10"/>
      <c r="G37" s="10"/>
      <c r="H37" s="10"/>
      <c r="I37" s="10"/>
      <c r="J37" s="10"/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 Oktober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2022-10-21T07:01:57Z</dcterms:modified>
</cp:coreProperties>
</file>