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19635" windowHeight="7170"/>
  </bookViews>
  <sheets>
    <sheet name="bpsfile-21" sheetId="1" r:id="rId1"/>
  </sheets>
  <calcPr calcId="124519"/>
</workbook>
</file>

<file path=xl/calcChain.xml><?xml version="1.0" encoding="utf-8"?>
<calcChain xmlns="http://schemas.openxmlformats.org/spreadsheetml/2006/main">
  <c r="D11" i="1"/>
  <c r="C5"/>
  <c r="B5"/>
  <c r="C3"/>
  <c r="B3"/>
  <c r="B11" s="1"/>
  <c r="C11" l="1"/>
</calcChain>
</file>

<file path=xl/sharedStrings.xml><?xml version="1.0" encoding="utf-8"?>
<sst xmlns="http://schemas.openxmlformats.org/spreadsheetml/2006/main" count="11" uniqueCount="11">
  <si>
    <t>Subsektor</t>
  </si>
  <si>
    <t>(17) Kertas dan Barang dari Kertas; (18) Pencetakan dan reproduksi media rekaman; (19) Produk dari batu bara dan pengilangan minyakbumi</t>
  </si>
  <si>
    <r>
      <t xml:space="preserve">Jumlah / </t>
    </r>
    <r>
      <rPr>
        <i/>
        <sz val="9"/>
        <rFont val="Calibri"/>
        <family val="2"/>
      </rPr>
      <t>Total</t>
    </r>
  </si>
  <si>
    <t>(14) Pakaian Jadi; (15) Kulit,barang dari kulit dan alas kaki</t>
  </si>
  <si>
    <t xml:space="preserve">(10) Makanan </t>
  </si>
  <si>
    <t>(16) Kayu, Gabus (Tidak Termasuk Furnitur) dan Anyaman dari Bambu, Rotan dsj</t>
  </si>
  <si>
    <t xml:space="preserve">(20) Bahan Kimia dan Barang dari Bahan Kimia </t>
  </si>
  <si>
    <t xml:space="preserve">(22) Karet, Barang dari Karet dan Plastik </t>
  </si>
  <si>
    <t>(23) Barang Galian Bukan Logam</t>
  </si>
  <si>
    <t xml:space="preserve">(25) Barang Logam, Bukan Mesin dan Peralatannya </t>
  </si>
  <si>
    <t xml:space="preserve">(31) Furnitur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</si>
</sst>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77" formatCode="#\ ###\ ###\ ##0"/>
  </numFmts>
  <fonts count="2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142"/>
        <bgColor rgb="FF00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hair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5" fillId="0" borderId="8" applyNumberFormat="0" applyFill="0" applyAlignment="0" applyProtection="0"/>
    <xf numFmtId="0" fontId="16" fillId="31" borderId="0" applyNumberFormat="0" applyBorder="0" applyAlignment="0" applyProtection="0"/>
    <xf numFmtId="0" fontId="4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12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22" fillId="33" borderId="14" xfId="0" applyNumberFormat="1" applyFont="1" applyFill="1" applyBorder="1" applyAlignment="1">
      <alignment horizontal="center" vertical="center" wrapText="1"/>
    </xf>
    <xf numFmtId="0" fontId="2" fillId="34" borderId="1" xfId="0" applyNumberFormat="1" applyFont="1" applyFill="1" applyBorder="1" applyAlignment="1" applyProtection="1">
      <alignment vertical="center" wrapText="1"/>
      <protection locked="0"/>
    </xf>
    <xf numFmtId="0" fontId="23" fillId="34" borderId="2" xfId="0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5" fillId="0" borderId="0" xfId="28" applyNumberFormat="1" applyFont="1" applyAlignment="1">
      <alignment vertical="center"/>
    </xf>
    <xf numFmtId="177" fontId="25" fillId="0" borderId="0" xfId="28" applyNumberFormat="1" applyFont="1" applyBorder="1" applyAlignment="1">
      <alignment vertical="center"/>
    </xf>
    <xf numFmtId="0" fontId="26" fillId="33" borderId="16" xfId="0" applyNumberFormat="1" applyFont="1" applyFill="1" applyBorder="1" applyAlignment="1">
      <alignment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>
      <selection activeCell="A17" sqref="A17"/>
    </sheetView>
  </sheetViews>
  <sheetFormatPr defaultRowHeight="15"/>
  <cols>
    <col min="1" max="1" width="45.7109375" style="1" customWidth="1"/>
    <col min="2" max="2" width="14.28515625" style="1" bestFit="1" customWidth="1"/>
    <col min="3" max="4" width="15.28515625" style="1" bestFit="1" customWidth="1"/>
    <col min="5" max="10" width="8.7109375" style="1" customWidth="1"/>
    <col min="11" max="16384" width="9.140625" style="8"/>
  </cols>
  <sheetData>
    <row r="1" spans="1:10" s="7" customFormat="1" ht="27" customHeight="1">
      <c r="A1" s="11" t="s">
        <v>0</v>
      </c>
      <c r="B1" s="3">
        <v>2010</v>
      </c>
      <c r="C1" s="3">
        <v>2011</v>
      </c>
      <c r="D1" s="3">
        <v>2012</v>
      </c>
      <c r="E1" s="2"/>
      <c r="F1" s="2"/>
      <c r="G1" s="2"/>
      <c r="H1" s="2"/>
      <c r="I1" s="2"/>
      <c r="J1" s="2"/>
    </row>
    <row r="2" spans="1:10" s="7" customFormat="1" ht="15" customHeight="1">
      <c r="A2" s="4" t="s">
        <v>4</v>
      </c>
      <c r="B2" s="9">
        <v>3834386735</v>
      </c>
      <c r="C2" s="9">
        <v>4976232946</v>
      </c>
      <c r="D2" s="9">
        <v>14343905683</v>
      </c>
      <c r="E2" s="2"/>
      <c r="F2" s="2"/>
      <c r="G2" s="2"/>
      <c r="H2" s="2"/>
      <c r="I2" s="2"/>
      <c r="J2" s="2"/>
    </row>
    <row r="3" spans="1:10" s="7" customFormat="1" ht="31.5" customHeight="1">
      <c r="A3" s="4" t="s">
        <v>3</v>
      </c>
      <c r="B3" s="9">
        <f>16940004+808260</f>
        <v>17748264</v>
      </c>
      <c r="C3" s="9">
        <f>1149657+19735558</f>
        <v>20885215</v>
      </c>
      <c r="D3" s="9">
        <v>11323741</v>
      </c>
      <c r="E3" s="2"/>
      <c r="F3" s="2"/>
      <c r="G3" s="2"/>
      <c r="H3" s="2"/>
      <c r="I3" s="2"/>
      <c r="J3" s="2"/>
    </row>
    <row r="4" spans="1:10" s="7" customFormat="1" ht="24">
      <c r="A4" s="4" t="s">
        <v>5</v>
      </c>
      <c r="B4" s="9">
        <v>1250283849</v>
      </c>
      <c r="C4" s="9">
        <v>1025477884</v>
      </c>
      <c r="D4" s="9">
        <v>2492971851</v>
      </c>
      <c r="E4" s="2"/>
      <c r="F4" s="2"/>
      <c r="G4" s="2"/>
      <c r="H4" s="2"/>
      <c r="I4" s="2"/>
      <c r="J4" s="2"/>
    </row>
    <row r="5" spans="1:10" s="7" customFormat="1" ht="36">
      <c r="A5" s="4" t="s">
        <v>1</v>
      </c>
      <c r="B5" s="9">
        <f>6768288+2843758</f>
        <v>9612046</v>
      </c>
      <c r="C5" s="9">
        <f>638600+4312087</f>
        <v>4950687</v>
      </c>
      <c r="D5" s="9">
        <v>48101213</v>
      </c>
      <c r="E5" s="2"/>
      <c r="F5" s="2"/>
      <c r="G5" s="2"/>
      <c r="H5" s="2"/>
      <c r="I5" s="2"/>
      <c r="J5" s="2"/>
    </row>
    <row r="6" spans="1:10" s="7" customFormat="1" ht="15" customHeight="1">
      <c r="A6" s="4" t="s">
        <v>6</v>
      </c>
      <c r="B6" s="9">
        <v>22303807</v>
      </c>
      <c r="C6" s="9">
        <v>27341656</v>
      </c>
      <c r="D6" s="9">
        <v>325692474</v>
      </c>
      <c r="E6" s="2"/>
      <c r="F6" s="2"/>
      <c r="G6" s="2"/>
      <c r="H6" s="2"/>
      <c r="I6" s="2"/>
      <c r="J6" s="2"/>
    </row>
    <row r="7" spans="1:10" s="7" customFormat="1" ht="15" customHeight="1">
      <c r="A7" s="4" t="s">
        <v>7</v>
      </c>
      <c r="B7" s="9">
        <v>4378681062</v>
      </c>
      <c r="C7" s="9">
        <v>7251309523</v>
      </c>
      <c r="D7" s="9">
        <v>3458654335</v>
      </c>
      <c r="E7" s="2"/>
      <c r="F7" s="2"/>
      <c r="G7" s="2"/>
      <c r="H7" s="2"/>
      <c r="I7" s="2"/>
      <c r="J7" s="2"/>
    </row>
    <row r="8" spans="1:10" s="7" customFormat="1" ht="22.5" customHeight="1">
      <c r="A8" s="4" t="s">
        <v>8</v>
      </c>
      <c r="B8" s="9">
        <v>15009453</v>
      </c>
      <c r="C8" s="9">
        <v>8105115</v>
      </c>
      <c r="D8" s="9">
        <v>28736731</v>
      </c>
      <c r="E8" s="2"/>
      <c r="F8" s="2"/>
      <c r="G8" s="2"/>
      <c r="H8" s="2"/>
      <c r="I8" s="2"/>
      <c r="J8" s="2"/>
    </row>
    <row r="9" spans="1:10" s="7" customFormat="1" ht="15" customHeight="1">
      <c r="A9" s="4" t="s">
        <v>9</v>
      </c>
      <c r="B9" s="9">
        <v>202376452</v>
      </c>
      <c r="C9" s="9">
        <v>87814946</v>
      </c>
      <c r="D9" s="9">
        <v>130726182</v>
      </c>
      <c r="E9" s="2"/>
      <c r="F9" s="2"/>
      <c r="G9" s="2"/>
      <c r="H9" s="2"/>
      <c r="I9" s="2"/>
      <c r="J9" s="2"/>
    </row>
    <row r="10" spans="1:10" s="7" customFormat="1" ht="15" customHeight="1">
      <c r="A10" s="4" t="s">
        <v>10</v>
      </c>
      <c r="B10" s="9">
        <v>3814284</v>
      </c>
      <c r="C10" s="9">
        <v>4478038</v>
      </c>
      <c r="D10" s="9">
        <v>11105001</v>
      </c>
      <c r="E10" s="2"/>
      <c r="F10" s="2"/>
      <c r="G10" s="2"/>
      <c r="H10" s="2"/>
      <c r="I10" s="2"/>
      <c r="J10" s="2"/>
    </row>
    <row r="11" spans="1:10" s="7" customFormat="1" ht="15" customHeight="1">
      <c r="A11" s="5" t="s">
        <v>2</v>
      </c>
      <c r="B11" s="10">
        <f>SUM(B2:B10)</f>
        <v>9734215952</v>
      </c>
      <c r="C11" s="10">
        <f>SUM(C2:C10)</f>
        <v>13406596010</v>
      </c>
      <c r="D11" s="10">
        <f>SUM(D2:D10)</f>
        <v>20851217211</v>
      </c>
      <c r="E11" s="2"/>
      <c r="F11" s="2"/>
      <c r="G11" s="2"/>
      <c r="H11" s="2"/>
      <c r="I11" s="2"/>
      <c r="J11" s="2"/>
    </row>
    <row r="12" spans="1:10">
      <c r="B12" s="6"/>
      <c r="C12" s="6"/>
      <c r="D12" s="6"/>
    </row>
  </sheetData>
  <pageMargins left="0.75" right="0.75" top="1" bottom="1" header="0.5" footer="0.5"/>
  <pageSetup orientation="portrait" r:id="rId1"/>
  <webPublishItems count="1">
    <webPublishItem id="16977" divId="biaya input_16977" sourceType="range" sourceRef="A1:D12" destinationFile="E:\BPS Provinsi Kalbar\2015\website\dari bidang\data statis industri besar sedang\biaya inpu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bpsfile-21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user pc</cp:lastModifiedBy>
  <dcterms:created xsi:type="dcterms:W3CDTF">2014-06-17T05:14:34Z</dcterms:created>
  <dcterms:modified xsi:type="dcterms:W3CDTF">2019-04-15T03:11:23Z</dcterms:modified>
</cp:coreProperties>
</file>