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NTP 2019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15" i="1" l="1"/>
  <c r="C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  <c r="F4" i="1"/>
  <c r="F15" i="1" s="1"/>
  <c r="D4" i="1"/>
  <c r="D15" i="1" s="1"/>
</calcChain>
</file>

<file path=xl/sharedStrings.xml><?xml version="1.0" encoding="utf-8"?>
<sst xmlns="http://schemas.openxmlformats.org/spreadsheetml/2006/main" count="20" uniqueCount="19">
  <si>
    <t>No</t>
  </si>
  <si>
    <t>Bulan</t>
  </si>
  <si>
    <t xml:space="preserve">NTP Rakyat </t>
  </si>
  <si>
    <t>Pertumbuhan (%)</t>
  </si>
  <si>
    <t>NTUP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</si>
  <si>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</si>
  <si>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</si>
  <si>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</si>
  <si>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</si>
  <si>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</si>
  <si>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</si>
  <si>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</si>
  <si>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</si>
  <si>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 xml:space="preserve">September </t>
  </si>
  <si>
    <t>NILAI TUKAR USAHA RUMAH TANGGA PERTANIAN</t>
  </si>
  <si>
    <t xml:space="preserve">Oktober </t>
  </si>
  <si>
    <t>November</t>
  </si>
  <si>
    <t>Desember</t>
  </si>
  <si>
    <t>Rata-Rata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</si>
</sst>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/>
    <xf numFmtId="2" fontId="0" fillId="0" borderId="1" xfId="0" applyNumberFormat="1" applyBorder="1"/>
    <xf numFmtId="2" fontId="3" fillId="0" borderId="0" xfId="0" applyNumberFormat="1" applyFont="1" applyBorder="1"/>
    <xf numFmtId="2" fontId="3" fillId="0" borderId="2" xfId="0" applyNumberFormat="1" applyFon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Grafik Perkembangan NTP Rakyat untuk sektor perkebunan Tahun 2019 di Provinsi Kalimantan Barat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'NTP 2019'!$C$2</c:f>
              <c:strCache>
                <c:ptCount val="1"/>
                <c:pt idx="0">
                  <c:v>NTP Rakyat </c:v>
                </c:pt>
              </c:strCache>
            </c:strRef>
          </c:tx>
          <c:spPr>
            <a:ln w="44450"/>
          </c:spPr>
          <c:marker>
            <c:symbol val="diamond"/>
            <c:size val="9"/>
          </c:marker>
          <c:val>
            <c:numRef>
              <c:f>'NTP 2019'!$C$3:$C$14</c:f>
              <c:numCache>
                <c:formatCode>General</c:formatCode>
                <c:ptCount val="12"/>
                <c:pt idx="0">
                  <c:v>94.73</c:v>
                </c:pt>
                <c:pt idx="1">
                  <c:v>95.41</c:v>
                </c:pt>
                <c:pt idx="2">
                  <c:v>96.07</c:v>
                </c:pt>
                <c:pt idx="3">
                  <c:v>95.61</c:v>
                </c:pt>
                <c:pt idx="4">
                  <c:v>96.02</c:v>
                </c:pt>
                <c:pt idx="5" formatCode="0.00">
                  <c:v>94.6</c:v>
                </c:pt>
                <c:pt idx="6">
                  <c:v>94.23</c:v>
                </c:pt>
                <c:pt idx="7">
                  <c:v>93.82</c:v>
                </c:pt>
                <c:pt idx="8">
                  <c:v>94.47</c:v>
                </c:pt>
                <c:pt idx="9">
                  <c:v>94.3</c:v>
                </c:pt>
                <c:pt idx="10">
                  <c:v>94.34</c:v>
                </c:pt>
                <c:pt idx="11">
                  <c:v>95.86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60326144"/>
        <c:axId val="260328064"/>
      </c:lineChart>
      <c:catAx>
        <c:axId val="26032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bulan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60328064"/>
        <c:crosses val="autoZero"/>
        <c:auto val="1"/>
        <c:lblAlgn val="ctr"/>
        <c:lblOffset val="100"/>
        <c:noMultiLvlLbl val="0"/>
      </c:catAx>
      <c:valAx>
        <c:axId val="260328064"/>
        <c:scaling>
          <c:orientation val="minMax"/>
          <c:min val="8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point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0326144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16</xdr:row>
      <xdr:rowOff>85725</xdr:rowOff>
    </xdr:from>
    <xdr:to>
      <xdr:col>8</xdr:col>
      <xdr:colOff>47624</xdr:colOff>
      <xdr:row>34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MEITY/2020/NTP%20KALBAR/NTP%20Nasion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P 2019"/>
      <sheetName val="NTP, IT,IB 2019"/>
      <sheetName val=" IT,IB 2019"/>
      <sheetName val="DATA KONSUM 2019"/>
      <sheetName val="produksi nasional"/>
    </sheetNames>
    <sheetDataSet>
      <sheetData sheetId="0">
        <row r="2">
          <cell r="C2" t="str">
            <v xml:space="preserve">NTP Rakyat </v>
          </cell>
        </row>
        <row r="3">
          <cell r="C3">
            <v>94.73</v>
          </cell>
        </row>
        <row r="4">
          <cell r="C4">
            <v>95.41</v>
          </cell>
        </row>
        <row r="5">
          <cell r="C5">
            <v>96.07</v>
          </cell>
        </row>
        <row r="6">
          <cell r="C6">
            <v>95.61</v>
          </cell>
        </row>
        <row r="7">
          <cell r="C7">
            <v>96.02</v>
          </cell>
        </row>
        <row r="8">
          <cell r="C8">
            <v>94.6</v>
          </cell>
        </row>
        <row r="9">
          <cell r="C9">
            <v>94.23</v>
          </cell>
        </row>
        <row r="10">
          <cell r="C10">
            <v>93.82</v>
          </cell>
        </row>
        <row r="11">
          <cell r="C11">
            <v>94.47</v>
          </cell>
        </row>
        <row r="12">
          <cell r="C12">
            <v>94.3</v>
          </cell>
        </row>
        <row r="13">
          <cell r="C13">
            <v>94.34</v>
          </cell>
        </row>
        <row r="14">
          <cell r="C14">
            <v>95.86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M15"/>
  <sheetViews>
    <sheetView tabSelected="1" zoomScaleNormal="100" zoomScaleSheetLayoutView="140" workbookViewId="0">
      <selection activeCell="J16" sqref="J16"/>
    </sheetView>
  </sheetViews>
  <sheetFormatPr defaultRowHeight="15" x14ac:dyDescent="0.25"/>
  <cols>
    <col min="1" max="1" width="4" customWidth="1"/>
    <col min="2" max="2" width="15.28515625" customWidth="1"/>
    <col min="3" max="3" width="16" customWidth="1"/>
    <col min="4" max="4" width="19.140625" customWidth="1"/>
    <col min="5" max="5" width="15.85546875" customWidth="1"/>
    <col min="6" max="6" width="18.7109375" customWidth="1"/>
  </cols>
  <sheetData>
    <row r="2" spans="1:13" x14ac:dyDescent="0.25">
      <c r="A2" s="1" t="s">
        <v>0</v>
      </c>
      <c r="B2" s="1" t="s">
        <v>1</v>
      </c>
      <c r="C2" s="2" t="s">
        <v>2</v>
      </c>
      <c r="D2" s="2" t="s">
        <v>3</v>
      </c>
      <c r="E2" s="3" t="s">
        <v>4</v>
      </c>
      <c r="F2" s="3" t="s">
        <v>3</v>
      </c>
    </row>
    <row r="3" spans="1:13" x14ac:dyDescent="0.25">
      <c r="A3" s="4">
        <v>1</v>
      </c>
      <c r="B3" s="4" t="s">
        <v>5</v>
      </c>
      <c r="C3" s="4">
        <v>94.73</v>
      </c>
      <c r="D3" s="4">
        <v>0</v>
      </c>
      <c r="E3" s="5">
        <v>99.28</v>
      </c>
      <c r="F3" s="5"/>
    </row>
    <row r="4" spans="1:13" x14ac:dyDescent="0.25">
      <c r="A4" s="4">
        <v>2</v>
      </c>
      <c r="B4" s="4" t="s">
        <v>6</v>
      </c>
      <c r="C4" s="4">
        <v>95.41</v>
      </c>
      <c r="D4" s="6">
        <f>((C4-C3)/C3)*100</f>
        <v>0.71782962102817749</v>
      </c>
      <c r="E4" s="5">
        <v>98.72</v>
      </c>
      <c r="F4" s="7">
        <f>((E4-E3)/E3)*100</f>
        <v>-0.56406124093473231</v>
      </c>
    </row>
    <row r="5" spans="1:13" x14ac:dyDescent="0.25">
      <c r="A5" s="4">
        <v>3</v>
      </c>
      <c r="B5" s="4" t="s">
        <v>7</v>
      </c>
      <c r="C5" s="4">
        <v>96.07</v>
      </c>
      <c r="D5" s="6">
        <f t="shared" ref="D5:D14" si="0">((C5-C4)/C4)*100</f>
        <v>0.69175138874331477</v>
      </c>
      <c r="E5" s="5">
        <v>99.41</v>
      </c>
      <c r="F5" s="7">
        <f t="shared" ref="F5:F14" si="1">((E5-E4)/E4)*100</f>
        <v>0.6989465153970803</v>
      </c>
    </row>
    <row r="6" spans="1:13" x14ac:dyDescent="0.25">
      <c r="A6" s="4">
        <v>4</v>
      </c>
      <c r="B6" s="4" t="s">
        <v>8</v>
      </c>
      <c r="C6" s="4">
        <v>95.61</v>
      </c>
      <c r="D6" s="6">
        <f t="shared" si="0"/>
        <v>-0.47881752888518142</v>
      </c>
      <c r="E6" s="5">
        <v>101.33</v>
      </c>
      <c r="F6" s="7">
        <f t="shared" si="1"/>
        <v>1.931395231868023</v>
      </c>
    </row>
    <row r="7" spans="1:13" x14ac:dyDescent="0.25">
      <c r="A7" s="4">
        <v>5</v>
      </c>
      <c r="B7" s="4" t="s">
        <v>9</v>
      </c>
      <c r="C7" s="4">
        <v>96.02</v>
      </c>
      <c r="D7" s="6">
        <f t="shared" si="0"/>
        <v>0.42882543666980089</v>
      </c>
      <c r="E7" s="5">
        <v>104.74</v>
      </c>
      <c r="F7" s="7">
        <f t="shared" si="1"/>
        <v>3.3652422777065003</v>
      </c>
    </row>
    <row r="8" spans="1:13" x14ac:dyDescent="0.25">
      <c r="A8" s="4">
        <v>6</v>
      </c>
      <c r="B8" s="4" t="s">
        <v>10</v>
      </c>
      <c r="C8" s="6">
        <v>94.6</v>
      </c>
      <c r="D8" s="6">
        <f t="shared" si="0"/>
        <v>-1.4788585711310163</v>
      </c>
      <c r="E8" s="5">
        <v>103.68</v>
      </c>
      <c r="F8" s="7">
        <f t="shared" si="1"/>
        <v>-1.0120297880465801</v>
      </c>
    </row>
    <row r="9" spans="1:13" x14ac:dyDescent="0.25">
      <c r="A9" s="4">
        <v>7</v>
      </c>
      <c r="B9" s="4" t="s">
        <v>11</v>
      </c>
      <c r="C9" s="4">
        <v>94.23</v>
      </c>
      <c r="D9" s="6">
        <f t="shared" si="0"/>
        <v>-0.391120507399567</v>
      </c>
      <c r="E9" s="5">
        <v>102.2</v>
      </c>
      <c r="F9" s="7">
        <f t="shared" si="1"/>
        <v>-1.4274691358024729</v>
      </c>
    </row>
    <row r="10" spans="1:13" x14ac:dyDescent="0.25">
      <c r="A10" s="4">
        <v>8</v>
      </c>
      <c r="B10" s="4" t="s">
        <v>12</v>
      </c>
      <c r="C10" s="4">
        <v>93.82</v>
      </c>
      <c r="D10" s="6">
        <f t="shared" si="0"/>
        <v>-0.43510559269872739</v>
      </c>
      <c r="E10" s="5">
        <v>99.63</v>
      </c>
      <c r="F10" s="7">
        <f t="shared" si="1"/>
        <v>-2.5146771037182067</v>
      </c>
    </row>
    <row r="11" spans="1:13" x14ac:dyDescent="0.25">
      <c r="A11" s="4">
        <v>9</v>
      </c>
      <c r="B11" s="4" t="s">
        <v>13</v>
      </c>
      <c r="C11" s="4">
        <v>94.47</v>
      </c>
      <c r="D11" s="6">
        <f t="shared" si="0"/>
        <v>0.69281603069708564</v>
      </c>
      <c r="E11" s="5">
        <v>99.32</v>
      </c>
      <c r="F11" s="7">
        <f t="shared" si="1"/>
        <v>-0.31115125966074703</v>
      </c>
      <c r="M11" t="s">
        <v>14</v>
      </c>
    </row>
    <row r="12" spans="1:13" x14ac:dyDescent="0.25">
      <c r="A12" s="4">
        <v>10</v>
      </c>
      <c r="B12" s="4" t="s">
        <v>15</v>
      </c>
      <c r="C12" s="4">
        <v>94.3</v>
      </c>
      <c r="D12" s="6">
        <f t="shared" si="0"/>
        <v>-0.17995130729332243</v>
      </c>
      <c r="E12" s="8">
        <v>99</v>
      </c>
      <c r="F12" s="7">
        <f t="shared" si="1"/>
        <v>-0.32219089810712165</v>
      </c>
    </row>
    <row r="13" spans="1:13" x14ac:dyDescent="0.25">
      <c r="A13" s="4">
        <v>11</v>
      </c>
      <c r="B13" s="4" t="s">
        <v>16</v>
      </c>
      <c r="C13" s="4">
        <v>94.34</v>
      </c>
      <c r="D13" s="6">
        <f t="shared" si="0"/>
        <v>4.2417815482509287E-2</v>
      </c>
      <c r="E13" s="5">
        <v>98.22</v>
      </c>
      <c r="F13" s="7">
        <f t="shared" si="1"/>
        <v>-0.78787878787878896</v>
      </c>
    </row>
    <row r="14" spans="1:13" x14ac:dyDescent="0.25">
      <c r="A14" s="4">
        <v>12</v>
      </c>
      <c r="B14" s="4" t="s">
        <v>17</v>
      </c>
      <c r="C14" s="4">
        <v>95.86</v>
      </c>
      <c r="D14" s="6">
        <f t="shared" si="0"/>
        <v>1.6111935552257748</v>
      </c>
      <c r="E14" s="5">
        <v>102.96</v>
      </c>
      <c r="F14" s="7">
        <f t="shared" si="1"/>
        <v>4.8259010384850285</v>
      </c>
    </row>
    <row r="15" spans="1:13" x14ac:dyDescent="0.25">
      <c r="A15" s="4"/>
      <c r="B15" s="9" t="s">
        <v>18</v>
      </c>
      <c r="C15" s="6">
        <f>(SUM(C3:C14))/12</f>
        <v>94.954999999999984</v>
      </c>
      <c r="D15" s="6">
        <f>(SUM(D3:D14))/12</f>
        <v>0.10174836170323735</v>
      </c>
      <c r="E15" s="7">
        <f>(SUM(E3:E14))/12</f>
        <v>100.7075</v>
      </c>
      <c r="F15" s="7">
        <f t="shared" ref="F15" si="2">(SUM(F3:F14))/12</f>
        <v>0.32350223744233192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NTP 2019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2020-09-01T03:05:15Z</dcterms:created>
  <dcterms:modified xsi:type="dcterms:W3CDTF">2020-09-01T03:06:29Z</dcterms:modified>
</cp:coreProperties>
</file>