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20\CLEANING DONE\RYA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C17" i="1"/>
  <c r="E17" i="1"/>
  <c r="B17" i="1"/>
  <c r="F15" i="1" l="1"/>
  <c r="F14" i="1"/>
  <c r="F13" i="1"/>
  <c r="F12" i="1"/>
  <c r="F11" i="1"/>
  <c r="F10" i="1"/>
  <c r="F9" i="1"/>
  <c r="F8" i="1"/>
  <c r="F7" i="1"/>
  <c r="F6" i="1"/>
  <c r="F5" i="1"/>
  <c r="F4" i="1"/>
  <c r="F3" i="1"/>
  <c r="D2" i="1"/>
  <c r="D17" i="1" s="1"/>
  <c r="F2" i="1" l="1"/>
  <c r="F17" i="1" s="1"/>
</calcChain>
</file>

<file path=xl/sharedStrings.xml><?xml version="1.0" encoding="utf-8"?>
<sst xmlns="http://schemas.openxmlformats.org/spreadsheetml/2006/main" count="22" uniqueCount="22">
  <si>
    <t>Kabupaten/Kota</t>
  </si>
  <si>
    <t>Kebutuhan (Ton)</t>
  </si>
  <si>
    <t>Sambas</t>
  </si>
  <si>
    <t>Bengkayang</t>
  </si>
  <si>
    <t>Landak</t>
  </si>
  <si>
    <t>Sanggau</t>
  </si>
  <si>
    <t>Ketapang</t>
  </si>
  <si>
    <t>Sintang</t>
  </si>
  <si>
    <t>Kapuas Hulu</t>
  </si>
  <si>
    <t>Sekadau</t>
  </si>
  <si>
    <t>Kayong Utara</t>
  </si>
  <si>
    <t>Kubu Raya</t>
  </si>
  <si>
    <t>Kota Pontianak</t>
  </si>
  <si>
    <t>Kota Singkawang</t>
  </si>
  <si>
    <t>Ketersediaan Produksi (Ton)</t>
  </si>
  <si>
    <t>Ketersediaan Stok (Ton)</t>
  </si>
  <si>
    <t>Total (Produksi+Stok) (Ton)</t>
  </si>
  <si>
    <t>Neraca Mingguan (Total-Kebutuhan) (Ton)</t>
  </si>
  <si>
    <t>Total Kalbar</t>
  </si>
  <si>
    <t>Melawi</t>
  </si>
  <si>
    <t>Pontianak/Mempawah</t>
  </si>
  <si>
    <t>Stok di Bulog, Distributor, Pedagang, dan Asosiasi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</si>
</sst>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3" x14ac:knownFonts="1">
    <font>
      <sz val="11"/>
      <color theme="1"/>
      <name val="Calibri"/>
      <family val="2"/>
      <charset val="1"/>
      <scheme val="minor"/>
    </font>
    <font>
      <b/>
      <sz val="12"/>
      <name val="Cambria"/>
      <family val="1"/>
    </font>
    <font>
      <sz val="12"/>
      <name val="Cambria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Fill="1" applyAlignment="1"/>
    <xf numFmtId="0" fontId="1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/>
    <xf numFmtId="164" fontId="2" fillId="0" borderId="2" xfId="0" applyNumberFormat="1" applyFont="1" applyFill="1" applyBorder="1" applyAlignment="1"/>
    <xf numFmtId="0" fontId="2" fillId="0" borderId="3" xfId="0" applyFont="1" applyFill="1" applyBorder="1" applyAlignment="1"/>
    <xf numFmtId="164" fontId="2" fillId="0" borderId="3" xfId="0" applyNumberFormat="1" applyFont="1" applyFill="1" applyBorder="1" applyAlignment="1"/>
    <xf numFmtId="0" fontId="1" fillId="0" borderId="5" xfId="0" applyFont="1" applyFill="1" applyBorder="1" applyAlignment="1">
      <alignment horizontal="left" vertical="top"/>
    </xf>
    <xf numFmtId="164" fontId="1" fillId="0" borderId="5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B28" sqref="B28"/>
    </sheetView>
  </sheetViews>
  <sheetFormatPr defaultRowHeight="15.75" x14ac:dyDescent="0.25"/>
  <cols>
    <col min="1" max="1" width="55.42578125" style="1" customWidth="1"/>
    <col min="2" max="5" width="32.7109375" style="1" customWidth="1"/>
    <col min="6" max="6" width="49.85546875" style="1" customWidth="1"/>
    <col min="7" max="16384" width="9.140625" style="1"/>
  </cols>
  <sheetData>
    <row r="1" spans="1:6" ht="19.5" customHeight="1" x14ac:dyDescent="0.25">
      <c r="A1" s="2" t="s">
        <v>0</v>
      </c>
      <c r="B1" s="2" t="s">
        <v>14</v>
      </c>
      <c r="C1" s="2" t="s">
        <v>15</v>
      </c>
      <c r="D1" s="2" t="s">
        <v>16</v>
      </c>
      <c r="E1" s="2" t="s">
        <v>1</v>
      </c>
      <c r="F1" s="2" t="s">
        <v>17</v>
      </c>
    </row>
    <row r="2" spans="1:6" x14ac:dyDescent="0.25">
      <c r="A2" s="3" t="s">
        <v>2</v>
      </c>
      <c r="B2" s="4">
        <v>43.613425774002998</v>
      </c>
      <c r="C2" s="4">
        <v>0</v>
      </c>
      <c r="D2" s="4">
        <f>SUM(B2:C2)</f>
        <v>43.613425774002998</v>
      </c>
      <c r="E2" s="4">
        <v>477.30895890410955</v>
      </c>
      <c r="F2" s="4">
        <f>SUM(D2-E2)</f>
        <v>-433.69553313010653</v>
      </c>
    </row>
    <row r="3" spans="1:6" x14ac:dyDescent="0.25">
      <c r="A3" s="3" t="s">
        <v>3</v>
      </c>
      <c r="B3" s="4">
        <v>88.849601224470959</v>
      </c>
      <c r="C3" s="4">
        <v>0</v>
      </c>
      <c r="D3" s="4">
        <f t="shared" ref="D3:D16" si="0">SUM(B3:C3)</f>
        <v>88.849601224470959</v>
      </c>
      <c r="E3" s="4">
        <v>227.42706082191779</v>
      </c>
      <c r="F3" s="4">
        <f t="shared" ref="F3:F15" si="1">SUM(D3-E3)</f>
        <v>-138.57745959744682</v>
      </c>
    </row>
    <row r="4" spans="1:6" x14ac:dyDescent="0.25">
      <c r="A4" s="3" t="s">
        <v>4</v>
      </c>
      <c r="B4" s="4">
        <v>0</v>
      </c>
      <c r="C4" s="4">
        <v>0</v>
      </c>
      <c r="D4" s="4">
        <f t="shared" si="0"/>
        <v>0</v>
      </c>
      <c r="E4" s="4">
        <v>336.16324931506847</v>
      </c>
      <c r="F4" s="4">
        <f t="shared" si="1"/>
        <v>-336.16324931506847</v>
      </c>
    </row>
    <row r="5" spans="1:6" x14ac:dyDescent="0.25">
      <c r="A5" s="3" t="s">
        <v>20</v>
      </c>
      <c r="B5" s="4">
        <v>57.386123275362316</v>
      </c>
      <c r="C5" s="4">
        <v>0</v>
      </c>
      <c r="D5" s="4">
        <f t="shared" si="0"/>
        <v>57.386123275362316</v>
      </c>
      <c r="E5" s="4">
        <v>235.41361643835617</v>
      </c>
      <c r="F5" s="4">
        <f t="shared" si="1"/>
        <v>-178.02749316299386</v>
      </c>
    </row>
    <row r="6" spans="1:6" x14ac:dyDescent="0.25">
      <c r="A6" s="3" t="s">
        <v>5</v>
      </c>
      <c r="B6" s="4">
        <v>38.342673411245649</v>
      </c>
      <c r="C6" s="4">
        <v>0</v>
      </c>
      <c r="D6" s="4">
        <f t="shared" si="0"/>
        <v>38.342673411245649</v>
      </c>
      <c r="E6" s="4">
        <v>418.95025972602735</v>
      </c>
      <c r="F6" s="4">
        <f t="shared" si="1"/>
        <v>-380.60758631478171</v>
      </c>
    </row>
    <row r="7" spans="1:6" x14ac:dyDescent="0.25">
      <c r="A7" s="3" t="s">
        <v>6</v>
      </c>
      <c r="B7" s="4">
        <v>120.06934395177315</v>
      </c>
      <c r="C7" s="4">
        <v>0</v>
      </c>
      <c r="D7" s="4">
        <f t="shared" si="0"/>
        <v>120.06934395177315</v>
      </c>
      <c r="E7" s="4">
        <v>456.86857972602735</v>
      </c>
      <c r="F7" s="4">
        <f t="shared" si="1"/>
        <v>-336.79923577425421</v>
      </c>
    </row>
    <row r="8" spans="1:6" x14ac:dyDescent="0.25">
      <c r="A8" s="3" t="s">
        <v>7</v>
      </c>
      <c r="B8" s="4">
        <v>5.2088153522052503</v>
      </c>
      <c r="C8" s="4">
        <v>0</v>
      </c>
      <c r="D8" s="4">
        <f t="shared" si="0"/>
        <v>5.2088153522052503</v>
      </c>
      <c r="E8" s="4">
        <v>373.12022465753427</v>
      </c>
      <c r="F8" s="4">
        <f t="shared" si="1"/>
        <v>-367.91140930532902</v>
      </c>
    </row>
    <row r="9" spans="1:6" x14ac:dyDescent="0.25">
      <c r="A9" s="3" t="s">
        <v>8</v>
      </c>
      <c r="B9" s="4">
        <v>0</v>
      </c>
      <c r="C9" s="4">
        <v>0</v>
      </c>
      <c r="D9" s="4">
        <f t="shared" si="0"/>
        <v>0</v>
      </c>
      <c r="E9" s="4">
        <v>234.50662027397257</v>
      </c>
      <c r="F9" s="4">
        <f t="shared" si="1"/>
        <v>-234.50662027397257</v>
      </c>
    </row>
    <row r="10" spans="1:6" x14ac:dyDescent="0.25">
      <c r="A10" s="3" t="s">
        <v>9</v>
      </c>
      <c r="B10" s="4">
        <v>1.3772697501359319</v>
      </c>
      <c r="C10" s="4">
        <v>0</v>
      </c>
      <c r="D10" s="4">
        <f t="shared" si="0"/>
        <v>1.3772697501359319</v>
      </c>
      <c r="E10" s="4">
        <v>179.59771397260272</v>
      </c>
      <c r="F10" s="4">
        <f t="shared" si="1"/>
        <v>-178.2204442224668</v>
      </c>
    </row>
    <row r="11" spans="1:6" x14ac:dyDescent="0.25">
      <c r="A11" s="3" t="s">
        <v>19</v>
      </c>
      <c r="B11" s="4">
        <v>0.3531281953730841</v>
      </c>
      <c r="C11" s="4">
        <v>0</v>
      </c>
      <c r="D11" s="4">
        <f t="shared" si="0"/>
        <v>0.3531281953730841</v>
      </c>
      <c r="E11" s="4">
        <v>185.69098191780822</v>
      </c>
      <c r="F11" s="4">
        <f t="shared" si="1"/>
        <v>-185.33785372243514</v>
      </c>
    </row>
    <row r="12" spans="1:6" x14ac:dyDescent="0.25">
      <c r="A12" s="3" t="s">
        <v>10</v>
      </c>
      <c r="B12" s="4">
        <v>2.3307507717337108</v>
      </c>
      <c r="C12" s="4">
        <v>0</v>
      </c>
      <c r="D12" s="4">
        <f t="shared" si="0"/>
        <v>2.3307507717337108</v>
      </c>
      <c r="E12" s="4">
        <v>100.42443287671232</v>
      </c>
      <c r="F12" s="4">
        <f t="shared" si="1"/>
        <v>-98.093682104978612</v>
      </c>
    </row>
    <row r="13" spans="1:6" x14ac:dyDescent="0.25">
      <c r="A13" s="3" t="s">
        <v>11</v>
      </c>
      <c r="B13" s="4">
        <v>746.66357301899973</v>
      </c>
      <c r="C13" s="4">
        <v>0</v>
      </c>
      <c r="D13" s="4">
        <f t="shared" si="0"/>
        <v>746.66357301899973</v>
      </c>
      <c r="E13" s="4">
        <v>516.16011287671233</v>
      </c>
      <c r="F13" s="4">
        <f t="shared" si="1"/>
        <v>230.50346014228739</v>
      </c>
    </row>
    <row r="14" spans="1:6" x14ac:dyDescent="0.25">
      <c r="A14" s="3" t="s">
        <v>12</v>
      </c>
      <c r="B14" s="4">
        <v>7.945733336798912</v>
      </c>
      <c r="C14" s="4">
        <v>0</v>
      </c>
      <c r="D14" s="4">
        <f t="shared" si="0"/>
        <v>7.945733336798912</v>
      </c>
      <c r="E14" s="4">
        <v>576.14837589041088</v>
      </c>
      <c r="F14" s="4">
        <f t="shared" si="1"/>
        <v>-568.20264255361201</v>
      </c>
    </row>
    <row r="15" spans="1:6" x14ac:dyDescent="0.25">
      <c r="A15" s="5" t="s">
        <v>13</v>
      </c>
      <c r="B15" s="6">
        <v>5586.9428952712306</v>
      </c>
      <c r="C15" s="6">
        <v>0</v>
      </c>
      <c r="D15" s="6">
        <f t="shared" si="0"/>
        <v>5586.9428952712306</v>
      </c>
      <c r="E15" s="6">
        <v>198.60364931506848</v>
      </c>
      <c r="F15" s="6">
        <f t="shared" si="1"/>
        <v>5388.3392459561619</v>
      </c>
    </row>
    <row r="16" spans="1:6" ht="19.5" customHeight="1" x14ac:dyDescent="0.25">
      <c r="A16" s="9" t="s">
        <v>21</v>
      </c>
      <c r="B16" s="10">
        <v>0</v>
      </c>
      <c r="C16" s="10">
        <v>270</v>
      </c>
      <c r="D16" s="11">
        <f t="shared" si="0"/>
        <v>270</v>
      </c>
      <c r="E16" s="10">
        <v>0</v>
      </c>
      <c r="F16" s="11">
        <v>0</v>
      </c>
    </row>
    <row r="17" spans="1:6" ht="16.5" thickBot="1" x14ac:dyDescent="0.3">
      <c r="A17" s="7" t="s">
        <v>18</v>
      </c>
      <c r="B17" s="8">
        <f>SUM(B2:B16)</f>
        <v>6699.0833333333321</v>
      </c>
      <c r="C17" s="8">
        <f t="shared" ref="C17:F17" si="2">SUM(C2:C16)</f>
        <v>270</v>
      </c>
      <c r="D17" s="8">
        <f t="shared" si="2"/>
        <v>6969.0833333333321</v>
      </c>
      <c r="E17" s="8">
        <f t="shared" si="2"/>
        <v>4516.383836712329</v>
      </c>
      <c r="F17" s="8">
        <f t="shared" si="2"/>
        <v>2182.6994966210036</v>
      </c>
    </row>
    <row r="18" spans="1:6" ht="16.5" thickTop="1" x14ac:dyDescent="0.25"/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Henni Sulistiawati</cp:lastModifiedBy>
  <dcterms:created xsi:type="dcterms:W3CDTF">2020-03-28T07:27:35Z</dcterms:created>
  <dcterms:modified xsi:type="dcterms:W3CDTF">2020-04-02T08:27:53Z</dcterms:modified>
</cp:coreProperties>
</file>