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gabung" sheetId="1" r:id="rId1"/>
  </sheets>
  <calcPr calcId="144525"/>
</workbook>
</file>

<file path=xl/calcChain.xml><?xml version="1.0" encoding="utf-8"?>
<calcChain xmlns="http://schemas.openxmlformats.org/spreadsheetml/2006/main">
  <c r="E17" i="1" l="1"/>
  <c r="K37" i="1"/>
  <c r="L37" i="1"/>
  <c r="M37" i="1"/>
  <c r="N37" i="1"/>
  <c r="O37" i="1"/>
  <c r="P37" i="1"/>
  <c r="Q37" i="1"/>
  <c r="R37" i="1"/>
  <c r="S37" i="1"/>
  <c r="T37" i="1"/>
  <c r="U37" i="1"/>
  <c r="V37" i="1"/>
</calcChain>
</file>

<file path=xl/sharedStrings.xml><?xml version="1.0" encoding="utf-8"?>
<sst xmlns="http://schemas.openxmlformats.org/spreadsheetml/2006/main" count="58" uniqueCount="34">
  <si>
    <t>Rata-Rata</t>
  </si>
  <si>
    <t>Desember</t>
  </si>
  <si>
    <t>November</t>
  </si>
  <si>
    <t xml:space="preserve">Oktober </t>
  </si>
  <si>
    <t xml:space="preserve">September </t>
  </si>
  <si>
    <t>Agustus</t>
  </si>
  <si>
    <t>Juli</t>
  </si>
  <si>
    <t>Juni</t>
  </si>
  <si>
    <t>Mei</t>
  </si>
  <si>
    <t>April</t>
  </si>
  <si>
    <t>Maret</t>
  </si>
  <si>
    <t>Februari</t>
  </si>
  <si>
    <t>Januari</t>
  </si>
  <si>
    <t>% PERTUMBUHAN</t>
  </si>
  <si>
    <t>Ib</t>
  </si>
  <si>
    <t>It</t>
  </si>
  <si>
    <t>Tahun 2019</t>
  </si>
  <si>
    <t>Tahun 2018</t>
  </si>
  <si>
    <t>Tahun 2017</t>
  </si>
  <si>
    <t>Bulan</t>
  </si>
  <si>
    <t>No</t>
  </si>
  <si>
    <t xml:space="preserve">Rata-Rata </t>
  </si>
  <si>
    <t>Des</t>
  </si>
  <si>
    <t>Nov</t>
  </si>
  <si>
    <t>Okt</t>
  </si>
  <si>
    <t>Sept</t>
  </si>
  <si>
    <t>Ags</t>
  </si>
  <si>
    <t>Jul</t>
  </si>
  <si>
    <t>Jun</t>
  </si>
  <si>
    <t>Apr</t>
  </si>
  <si>
    <t>Mar</t>
  </si>
  <si>
    <t>Feb</t>
  </si>
  <si>
    <t>Jan</t>
  </si>
  <si>
    <t xml:space="preserve">NTP Rakyat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</si>
</sst>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2" fontId="0" fillId="0" borderId="1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2" borderId="1" xfId="0" applyNumberFormat="1" applyFont="1" applyFill="1" applyBorder="1"/>
    <xf numFmtId="0" fontId="0" fillId="2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1" fillId="3" borderId="3" xfId="0" applyFont="1" applyFill="1" applyBorder="1" applyAlignment="1"/>
    <xf numFmtId="0" fontId="1" fillId="4" borderId="2" xfId="0" applyFont="1" applyFill="1" applyBorder="1" applyAlignment="1"/>
    <xf numFmtId="0" fontId="1" fillId="4" borderId="4" xfId="0" applyFont="1" applyFill="1" applyBorder="1" applyAlignment="1"/>
    <xf numFmtId="0" fontId="1" fillId="4" borderId="3" xfId="0" applyFont="1" applyFill="1" applyBorder="1" applyAlignment="1"/>
    <xf numFmtId="0" fontId="1" fillId="5" borderId="2" xfId="0" applyFont="1" applyFill="1" applyBorder="1" applyAlignment="1"/>
    <xf numFmtId="0" fontId="1" fillId="5" borderId="4" xfId="0" applyFont="1" applyFill="1" applyBorder="1" applyAlignment="1"/>
    <xf numFmtId="0" fontId="1" fillId="5" borderId="3" xfId="0" applyFont="1" applyFill="1" applyBorder="1" applyAlignment="1"/>
    <xf numFmtId="0" fontId="0" fillId="0" borderId="1" xfId="0" applyFill="1" applyBorder="1"/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2017</c:v>
          </c:tx>
          <c:spPr>
            <a:ln w="22225"/>
          </c:spPr>
          <c:marker>
            <c:symbol val="diamond"/>
            <c:size val="5"/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gabung!$C$5:$C$16</c:f>
              <c:numCache>
                <c:formatCode>General</c:formatCode>
                <c:ptCount val="12"/>
                <c:pt idx="0">
                  <c:v>98.08</c:v>
                </c:pt>
                <c:pt idx="1">
                  <c:v>100.13</c:v>
                </c:pt>
                <c:pt idx="2">
                  <c:v>98.26</c:v>
                </c:pt>
                <c:pt idx="3">
                  <c:v>95.86</c:v>
                </c:pt>
                <c:pt idx="4">
                  <c:v>93.91</c:v>
                </c:pt>
                <c:pt idx="5">
                  <c:v>93.78</c:v>
                </c:pt>
                <c:pt idx="6">
                  <c:v>95.41</c:v>
                </c:pt>
                <c:pt idx="7">
                  <c:v>97.66</c:v>
                </c:pt>
                <c:pt idx="8">
                  <c:v>100.96</c:v>
                </c:pt>
                <c:pt idx="9">
                  <c:v>100.96</c:v>
                </c:pt>
                <c:pt idx="10">
                  <c:v>99.57</c:v>
                </c:pt>
                <c:pt idx="11">
                  <c:v>100.02</c:v>
                </c:pt>
              </c:numCache>
            </c:numRef>
          </c:val>
          <c:smooth val="0"/>
        </c:ser>
        <c:ser>
          <c:idx val="1"/>
          <c:order val="1"/>
          <c:tx>
            <c:v>2018</c:v>
          </c:tx>
          <c:spPr>
            <a:ln w="22225"/>
          </c:spPr>
          <c:marker>
            <c:symbol val="square"/>
            <c:size val="4"/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gabung!$D$5:$D$16</c:f>
              <c:numCache>
                <c:formatCode>General</c:formatCode>
                <c:ptCount val="12"/>
                <c:pt idx="0">
                  <c:v>101.15</c:v>
                </c:pt>
                <c:pt idx="1">
                  <c:v>99.56</c:v>
                </c:pt>
                <c:pt idx="2">
                  <c:v>97.01</c:v>
                </c:pt>
                <c:pt idx="3">
                  <c:v>94.43</c:v>
                </c:pt>
                <c:pt idx="4">
                  <c:v>96.02</c:v>
                </c:pt>
                <c:pt idx="5">
                  <c:v>95.07</c:v>
                </c:pt>
                <c:pt idx="6">
                  <c:v>94.7</c:v>
                </c:pt>
                <c:pt idx="7">
                  <c:v>92.04</c:v>
                </c:pt>
                <c:pt idx="8">
                  <c:v>91.28</c:v>
                </c:pt>
                <c:pt idx="9">
                  <c:v>90.79</c:v>
                </c:pt>
                <c:pt idx="10">
                  <c:v>91.84</c:v>
                </c:pt>
                <c:pt idx="11">
                  <c:v>89.36</c:v>
                </c:pt>
              </c:numCache>
            </c:numRef>
          </c:val>
          <c:smooth val="0"/>
        </c:ser>
        <c:ser>
          <c:idx val="2"/>
          <c:order val="2"/>
          <c:tx>
            <c:v>2019</c:v>
          </c:tx>
          <c:spPr>
            <a:ln w="22225"/>
          </c:spPr>
          <c:marker>
            <c:symbol val="triangle"/>
            <c:size val="5"/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gabung!$E$5:$E$16</c:f>
              <c:numCache>
                <c:formatCode>General</c:formatCode>
                <c:ptCount val="12"/>
                <c:pt idx="0">
                  <c:v>87.84</c:v>
                </c:pt>
                <c:pt idx="1">
                  <c:v>87.59</c:v>
                </c:pt>
                <c:pt idx="2">
                  <c:v>88.25</c:v>
                </c:pt>
                <c:pt idx="3">
                  <c:v>89.87</c:v>
                </c:pt>
                <c:pt idx="4">
                  <c:v>92.34</c:v>
                </c:pt>
                <c:pt idx="5">
                  <c:v>91.55</c:v>
                </c:pt>
                <c:pt idx="6">
                  <c:v>90.62</c:v>
                </c:pt>
                <c:pt idx="7">
                  <c:v>88.33</c:v>
                </c:pt>
                <c:pt idx="8">
                  <c:v>88.45</c:v>
                </c:pt>
                <c:pt idx="9">
                  <c:v>88.34</c:v>
                </c:pt>
                <c:pt idx="10">
                  <c:v>87.63</c:v>
                </c:pt>
                <c:pt idx="11">
                  <c:v>91.79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444096"/>
        <c:axId val="239744128"/>
      </c:lineChart>
      <c:catAx>
        <c:axId val="2374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BuLAN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39744128"/>
        <c:crosses val="autoZero"/>
        <c:auto val="1"/>
        <c:lblAlgn val="ctr"/>
        <c:lblOffset val="100"/>
        <c:noMultiLvlLbl val="0"/>
      </c:catAx>
      <c:valAx>
        <c:axId val="239744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NTPR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7444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It 2017</c:v>
          </c:tx>
          <c:spPr>
            <a:ln w="25400"/>
          </c:spPr>
          <c:marker>
            <c:symbol val="circle"/>
            <c:size val="5"/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gabung!$K$25:$K$36</c:f>
              <c:numCache>
                <c:formatCode>0.00</c:formatCode>
                <c:ptCount val="12"/>
                <c:pt idx="0">
                  <c:v>123.006</c:v>
                </c:pt>
                <c:pt idx="1">
                  <c:v>125.28919999999999</c:v>
                </c:pt>
                <c:pt idx="2">
                  <c:v>123.0154</c:v>
                </c:pt>
                <c:pt idx="3">
                  <c:v>119.85639999999999</c:v>
                </c:pt>
                <c:pt idx="4">
                  <c:v>117.90309999999999</c:v>
                </c:pt>
                <c:pt idx="5">
                  <c:v>118.0592</c:v>
                </c:pt>
                <c:pt idx="6">
                  <c:v>120.0617</c:v>
                </c:pt>
                <c:pt idx="7">
                  <c:v>123.4592</c:v>
                </c:pt>
                <c:pt idx="8">
                  <c:v>127.54349999999999</c:v>
                </c:pt>
                <c:pt idx="9">
                  <c:v>127.16849999999999</c:v>
                </c:pt>
                <c:pt idx="10">
                  <c:v>125.57170000000001</c:v>
                </c:pt>
                <c:pt idx="11">
                  <c:v>126.6095</c:v>
                </c:pt>
              </c:numCache>
            </c:numRef>
          </c:val>
          <c:smooth val="0"/>
        </c:ser>
        <c:ser>
          <c:idx val="1"/>
          <c:order val="1"/>
          <c:tx>
            <c:v>It 2018</c:v>
          </c:tx>
          <c:spPr>
            <a:ln w="25400"/>
          </c:spPr>
          <c:marker>
            <c:symbol val="circle"/>
            <c:size val="5"/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gabung!$O$25:$O$36</c:f>
              <c:numCache>
                <c:formatCode>General</c:formatCode>
                <c:ptCount val="12"/>
                <c:pt idx="0">
                  <c:v>129.71</c:v>
                </c:pt>
                <c:pt idx="1">
                  <c:v>127.53</c:v>
                </c:pt>
                <c:pt idx="2">
                  <c:v>124.35</c:v>
                </c:pt>
                <c:pt idx="3">
                  <c:v>121.16</c:v>
                </c:pt>
                <c:pt idx="4">
                  <c:v>123.54</c:v>
                </c:pt>
                <c:pt idx="5">
                  <c:v>123.08</c:v>
                </c:pt>
                <c:pt idx="6">
                  <c:v>123.2</c:v>
                </c:pt>
                <c:pt idx="7">
                  <c:v>120.07</c:v>
                </c:pt>
                <c:pt idx="8">
                  <c:v>118.54</c:v>
                </c:pt>
                <c:pt idx="9">
                  <c:v>117.5</c:v>
                </c:pt>
                <c:pt idx="10">
                  <c:v>118.83</c:v>
                </c:pt>
                <c:pt idx="11">
                  <c:v>116.04</c:v>
                </c:pt>
              </c:numCache>
            </c:numRef>
          </c:val>
          <c:smooth val="0"/>
        </c:ser>
        <c:ser>
          <c:idx val="2"/>
          <c:order val="2"/>
          <c:tx>
            <c:v>It 2019</c:v>
          </c:tx>
          <c:spPr>
            <a:ln w="25400"/>
          </c:spPr>
          <c:marker>
            <c:symbol val="circle"/>
            <c:size val="5"/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gabung!$S$25:$S$36</c:f>
              <c:numCache>
                <c:formatCode>0.00</c:formatCode>
                <c:ptCount val="12"/>
                <c:pt idx="0" formatCode="General">
                  <c:v>114.86</c:v>
                </c:pt>
                <c:pt idx="1">
                  <c:v>114.53</c:v>
                </c:pt>
                <c:pt idx="2">
                  <c:v>115.38</c:v>
                </c:pt>
                <c:pt idx="3">
                  <c:v>117.65</c:v>
                </c:pt>
                <c:pt idx="4">
                  <c:v>121.97</c:v>
                </c:pt>
                <c:pt idx="5">
                  <c:v>120.99</c:v>
                </c:pt>
                <c:pt idx="6">
                  <c:v>119.63</c:v>
                </c:pt>
                <c:pt idx="7">
                  <c:v>116.99</c:v>
                </c:pt>
                <c:pt idx="8">
                  <c:v>116.73</c:v>
                </c:pt>
                <c:pt idx="9">
                  <c:v>116.73</c:v>
                </c:pt>
                <c:pt idx="10">
                  <c:v>115.87</c:v>
                </c:pt>
                <c:pt idx="11">
                  <c:v>121.45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78432"/>
        <c:axId val="260051328"/>
      </c:lineChart>
      <c:catAx>
        <c:axId val="23977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60051328"/>
        <c:crosses val="autoZero"/>
        <c:auto val="1"/>
        <c:lblAlgn val="ctr"/>
        <c:lblOffset val="100"/>
        <c:noMultiLvlLbl val="0"/>
      </c:catAx>
      <c:valAx>
        <c:axId val="2600513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3977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Ib 2017</c:v>
          </c:tx>
          <c:spPr>
            <a:ln w="25400">
              <a:solidFill>
                <a:srgbClr val="0070C0"/>
              </a:solidFill>
            </a:ln>
          </c:spPr>
          <c:marker>
            <c:symbol val="x"/>
            <c:size val="6"/>
            <c:spPr>
              <a:solidFill>
                <a:srgbClr val="0070C0"/>
              </a:solidFill>
            </c:spPr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gabung!$M$25:$M$36</c:f>
              <c:numCache>
                <c:formatCode>0.00</c:formatCode>
                <c:ptCount val="12"/>
                <c:pt idx="0">
                  <c:v>125.42019999999999</c:v>
                </c:pt>
                <c:pt idx="1">
                  <c:v>125.12220000000001</c:v>
                </c:pt>
                <c:pt idx="2">
                  <c:v>125.19159999999999</c:v>
                </c:pt>
                <c:pt idx="3">
                  <c:v>125.027</c:v>
                </c:pt>
                <c:pt idx="4">
                  <c:v>125.5429</c:v>
                </c:pt>
                <c:pt idx="5">
                  <c:v>125.88809999999999</c:v>
                </c:pt>
                <c:pt idx="6">
                  <c:v>125.8357</c:v>
                </c:pt>
                <c:pt idx="7">
                  <c:v>126.4217</c:v>
                </c:pt>
                <c:pt idx="8">
                  <c:v>126.32680000000001</c:v>
                </c:pt>
                <c:pt idx="9">
                  <c:v>125.9555</c:v>
                </c:pt>
                <c:pt idx="10">
                  <c:v>126.11960000000001</c:v>
                </c:pt>
                <c:pt idx="11">
                  <c:v>126.5852</c:v>
                </c:pt>
              </c:numCache>
            </c:numRef>
          </c:val>
          <c:smooth val="0"/>
        </c:ser>
        <c:ser>
          <c:idx val="1"/>
          <c:order val="1"/>
          <c:tx>
            <c:v>Ib 2018</c:v>
          </c:tx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gabung!$Q$25:$Q$36</c:f>
              <c:numCache>
                <c:formatCode>General</c:formatCode>
                <c:ptCount val="12"/>
                <c:pt idx="0">
                  <c:v>127.7</c:v>
                </c:pt>
                <c:pt idx="1">
                  <c:v>128.09</c:v>
                </c:pt>
                <c:pt idx="2">
                  <c:v>128.18</c:v>
                </c:pt>
                <c:pt idx="3">
                  <c:v>128.31</c:v>
                </c:pt>
                <c:pt idx="4">
                  <c:v>128.66999999999999</c:v>
                </c:pt>
                <c:pt idx="5">
                  <c:v>129.47</c:v>
                </c:pt>
                <c:pt idx="6">
                  <c:v>130.1</c:v>
                </c:pt>
                <c:pt idx="7">
                  <c:v>130.46</c:v>
                </c:pt>
                <c:pt idx="8">
                  <c:v>129.86000000000001</c:v>
                </c:pt>
                <c:pt idx="9">
                  <c:v>129.43</c:v>
                </c:pt>
                <c:pt idx="10">
                  <c:v>129.38999999999999</c:v>
                </c:pt>
                <c:pt idx="11">
                  <c:v>129.86000000000001</c:v>
                </c:pt>
              </c:numCache>
            </c:numRef>
          </c:val>
          <c:smooth val="0"/>
        </c:ser>
        <c:ser>
          <c:idx val="2"/>
          <c:order val="2"/>
          <c:tx>
            <c:v>Ib 2019</c:v>
          </c:tx>
          <c:spPr>
            <a:ln w="25400">
              <a:solidFill>
                <a:srgbClr val="92D050"/>
              </a:solidFill>
            </a:ln>
          </c:spPr>
          <c:marker>
            <c:symbol val="x"/>
            <c:size val="6"/>
            <c:spPr>
              <a:solidFill>
                <a:srgbClr val="92D050"/>
              </a:solidFill>
            </c:spPr>
          </c:marker>
          <c:cat>
            <c:strRef>
              <c:f>gabung!$G$5:$G$16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Ags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Des</c:v>
                </c:pt>
              </c:strCache>
            </c:strRef>
          </c:cat>
          <c:val>
            <c:numRef>
              <c:f>gabung!$U$25:$U$36</c:f>
              <c:numCache>
                <c:formatCode>General</c:formatCode>
                <c:ptCount val="12"/>
                <c:pt idx="0">
                  <c:v>130.75</c:v>
                </c:pt>
                <c:pt idx="1">
                  <c:v>130.76</c:v>
                </c:pt>
                <c:pt idx="2">
                  <c:v>130.74</c:v>
                </c:pt>
                <c:pt idx="3">
                  <c:v>130.91999999999999</c:v>
                </c:pt>
                <c:pt idx="4">
                  <c:v>132.08000000000001</c:v>
                </c:pt>
                <c:pt idx="5">
                  <c:v>132.16</c:v>
                </c:pt>
                <c:pt idx="6">
                  <c:v>132.01</c:v>
                </c:pt>
                <c:pt idx="7">
                  <c:v>132.46</c:v>
                </c:pt>
                <c:pt idx="8">
                  <c:v>132.01</c:v>
                </c:pt>
                <c:pt idx="9">
                  <c:v>132.13999999999999</c:v>
                </c:pt>
                <c:pt idx="10">
                  <c:v>132.22</c:v>
                </c:pt>
                <c:pt idx="11">
                  <c:v>132.32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011200"/>
        <c:axId val="267013120"/>
      </c:lineChart>
      <c:catAx>
        <c:axId val="267011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67013120"/>
        <c:crosses val="autoZero"/>
        <c:auto val="1"/>
        <c:lblAlgn val="ctr"/>
        <c:lblOffset val="100"/>
        <c:noMultiLvlLbl val="0"/>
      </c:catAx>
      <c:valAx>
        <c:axId val="267013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67011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It 2017</c:v>
          </c:tx>
          <c:invertIfNegative val="0"/>
          <c:val>
            <c:numRef>
              <c:f>gabung!$K$25:$K$36</c:f>
              <c:numCache>
                <c:formatCode>0.00</c:formatCode>
                <c:ptCount val="12"/>
                <c:pt idx="0">
                  <c:v>123.006</c:v>
                </c:pt>
                <c:pt idx="1">
                  <c:v>125.28919999999999</c:v>
                </c:pt>
                <c:pt idx="2">
                  <c:v>123.0154</c:v>
                </c:pt>
                <c:pt idx="3">
                  <c:v>119.85639999999999</c:v>
                </c:pt>
                <c:pt idx="4">
                  <c:v>117.90309999999999</c:v>
                </c:pt>
                <c:pt idx="5">
                  <c:v>118.0592</c:v>
                </c:pt>
                <c:pt idx="6">
                  <c:v>120.0617</c:v>
                </c:pt>
                <c:pt idx="7">
                  <c:v>123.4592</c:v>
                </c:pt>
                <c:pt idx="8">
                  <c:v>127.54349999999999</c:v>
                </c:pt>
                <c:pt idx="9">
                  <c:v>127.16849999999999</c:v>
                </c:pt>
                <c:pt idx="10">
                  <c:v>125.57170000000001</c:v>
                </c:pt>
                <c:pt idx="11">
                  <c:v>126.6095</c:v>
                </c:pt>
              </c:numCache>
            </c:numRef>
          </c:val>
        </c:ser>
        <c:ser>
          <c:idx val="1"/>
          <c:order val="1"/>
          <c:tx>
            <c:v>It 2018</c:v>
          </c:tx>
          <c:invertIfNegative val="0"/>
          <c:val>
            <c:numRef>
              <c:f>gabung!$O$25:$O$36</c:f>
              <c:numCache>
                <c:formatCode>General</c:formatCode>
                <c:ptCount val="12"/>
                <c:pt idx="0">
                  <c:v>129.71</c:v>
                </c:pt>
                <c:pt idx="1">
                  <c:v>127.53</c:v>
                </c:pt>
                <c:pt idx="2">
                  <c:v>124.35</c:v>
                </c:pt>
                <c:pt idx="3">
                  <c:v>121.16</c:v>
                </c:pt>
                <c:pt idx="4">
                  <c:v>123.54</c:v>
                </c:pt>
                <c:pt idx="5">
                  <c:v>123.08</c:v>
                </c:pt>
                <c:pt idx="6">
                  <c:v>123.2</c:v>
                </c:pt>
                <c:pt idx="7">
                  <c:v>120.07</c:v>
                </c:pt>
                <c:pt idx="8">
                  <c:v>118.54</c:v>
                </c:pt>
                <c:pt idx="9">
                  <c:v>117.5</c:v>
                </c:pt>
                <c:pt idx="10">
                  <c:v>118.83</c:v>
                </c:pt>
                <c:pt idx="11">
                  <c:v>116.04</c:v>
                </c:pt>
              </c:numCache>
            </c:numRef>
          </c:val>
        </c:ser>
        <c:ser>
          <c:idx val="2"/>
          <c:order val="2"/>
          <c:tx>
            <c:v>It 2019</c:v>
          </c:tx>
          <c:invertIfNegative val="0"/>
          <c:val>
            <c:numRef>
              <c:f>gabung!$S$25:$S$36</c:f>
              <c:numCache>
                <c:formatCode>0.00</c:formatCode>
                <c:ptCount val="12"/>
                <c:pt idx="0" formatCode="General">
                  <c:v>114.86</c:v>
                </c:pt>
                <c:pt idx="1">
                  <c:v>114.53</c:v>
                </c:pt>
                <c:pt idx="2">
                  <c:v>115.38</c:v>
                </c:pt>
                <c:pt idx="3">
                  <c:v>117.65</c:v>
                </c:pt>
                <c:pt idx="4">
                  <c:v>121.97</c:v>
                </c:pt>
                <c:pt idx="5">
                  <c:v>120.99</c:v>
                </c:pt>
                <c:pt idx="6">
                  <c:v>119.63</c:v>
                </c:pt>
                <c:pt idx="7">
                  <c:v>116.99</c:v>
                </c:pt>
                <c:pt idx="8">
                  <c:v>116.73</c:v>
                </c:pt>
                <c:pt idx="9">
                  <c:v>116.73</c:v>
                </c:pt>
                <c:pt idx="10">
                  <c:v>115.87</c:v>
                </c:pt>
                <c:pt idx="11">
                  <c:v>121.45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070208"/>
        <c:axId val="171071744"/>
        <c:axId val="0"/>
      </c:bar3DChart>
      <c:catAx>
        <c:axId val="17107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171071744"/>
        <c:crosses val="autoZero"/>
        <c:auto val="1"/>
        <c:lblAlgn val="ctr"/>
        <c:lblOffset val="100"/>
        <c:noMultiLvlLbl val="0"/>
      </c:catAx>
      <c:valAx>
        <c:axId val="17107174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7107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523874</xdr:colOff>
      <xdr:row>4</xdr:row>
      <xdr:rowOff>9525</xdr:rowOff>
    </xdr:from>
    <xdr:to>
      <xdr:col>11</xdr:col>
      <xdr:colOff>1076325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619124</xdr:colOff>
      <xdr:row>38</xdr:row>
      <xdr:rowOff>114299</xdr:rowOff>
    </xdr:from>
    <xdr:to>
      <xdr:col>17</xdr:col>
      <xdr:colOff>704849</xdr:colOff>
      <xdr:row>53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333375</xdr:colOff>
      <xdr:row>38</xdr:row>
      <xdr:rowOff>123825</xdr:rowOff>
    </xdr:from>
    <xdr:to>
      <xdr:col>24</xdr:col>
      <xdr:colOff>495300</xdr:colOff>
      <xdr:row>53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447675</xdr:colOff>
      <xdr:row>55</xdr:row>
      <xdr:rowOff>152399</xdr:rowOff>
    </xdr:from>
    <xdr:to>
      <xdr:col>18</xdr:col>
      <xdr:colOff>561975</xdr:colOff>
      <xdr:row>71</xdr:row>
      <xdr:rowOff>123824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37"/>
  <sheetViews>
    <sheetView tabSelected="1" topLeftCell="C1" workbookViewId="0">
      <selection activeCell="O14" sqref="O14"/>
    </sheetView>
  </sheetViews>
  <sheetFormatPr defaultRowHeight="15" x14ac:dyDescent="0.25"/>
  <cols>
    <col min="1" max="1" width="4.85546875" customWidth="1"/>
    <col min="2" max="4" width="13.7109375" customWidth="1"/>
    <col min="5" max="5" width="17.28515625" customWidth="1"/>
    <col min="9" max="9" width="5.140625" customWidth="1"/>
    <col min="10" max="10" width="19.42578125" customWidth="1"/>
    <col min="11" max="11" width="9.42578125" customWidth="1"/>
    <col min="12" max="12" width="15.28515625" customWidth="1"/>
    <col min="13" max="13" width="9.28515625" customWidth="1"/>
    <col min="14" max="14" width="15.85546875" customWidth="1"/>
    <col min="15" max="15" width="7.7109375" customWidth="1"/>
    <col min="16" max="16" width="16" customWidth="1"/>
    <col min="17" max="17" width="8.140625" customWidth="1"/>
    <col min="18" max="18" width="16" customWidth="1"/>
    <col min="19" max="19" width="8.7109375" customWidth="1"/>
    <col min="20" max="20" width="14.85546875" customWidth="1"/>
    <col min="21" max="21" width="8.5703125" customWidth="1"/>
    <col min="22" max="22" width="15.7109375" customWidth="1"/>
  </cols>
  <sheetData>
    <row r="3" spans="1:7" x14ac:dyDescent="0.25">
      <c r="A3" s="27" t="s">
        <v>20</v>
      </c>
      <c r="B3" s="27" t="s">
        <v>19</v>
      </c>
      <c r="C3" s="26" t="s">
        <v>33</v>
      </c>
      <c r="D3" s="25"/>
      <c r="E3" s="24"/>
    </row>
    <row r="4" spans="1:7" x14ac:dyDescent="0.25">
      <c r="A4" s="23"/>
      <c r="B4" s="23"/>
      <c r="C4" s="22">
        <v>2017</v>
      </c>
      <c r="D4" s="22">
        <v>2018</v>
      </c>
      <c r="E4" s="22">
        <v>2019</v>
      </c>
    </row>
    <row r="5" spans="1:7" x14ac:dyDescent="0.25">
      <c r="A5" s="5">
        <v>1</v>
      </c>
      <c r="B5" s="5" t="s">
        <v>12</v>
      </c>
      <c r="C5" s="5">
        <v>98.08</v>
      </c>
      <c r="D5" s="5">
        <v>101.15</v>
      </c>
      <c r="E5" s="5">
        <v>87.84</v>
      </c>
      <c r="G5" t="s">
        <v>32</v>
      </c>
    </row>
    <row r="6" spans="1:7" x14ac:dyDescent="0.25">
      <c r="A6" s="5">
        <v>2</v>
      </c>
      <c r="B6" s="5" t="s">
        <v>11</v>
      </c>
      <c r="C6" s="5">
        <v>100.13</v>
      </c>
      <c r="D6" s="5">
        <v>99.56</v>
      </c>
      <c r="E6" s="5">
        <v>87.59</v>
      </c>
      <c r="G6" t="s">
        <v>31</v>
      </c>
    </row>
    <row r="7" spans="1:7" x14ac:dyDescent="0.25">
      <c r="A7" s="5">
        <v>3</v>
      </c>
      <c r="B7" s="5" t="s">
        <v>10</v>
      </c>
      <c r="C7" s="5">
        <v>98.26</v>
      </c>
      <c r="D7" s="5">
        <v>97.01</v>
      </c>
      <c r="E7" s="5">
        <v>88.25</v>
      </c>
      <c r="G7" t="s">
        <v>30</v>
      </c>
    </row>
    <row r="8" spans="1:7" x14ac:dyDescent="0.25">
      <c r="A8" s="5">
        <v>4</v>
      </c>
      <c r="B8" s="5" t="s">
        <v>9</v>
      </c>
      <c r="C8" s="5">
        <v>95.86</v>
      </c>
      <c r="D8" s="5">
        <v>94.43</v>
      </c>
      <c r="E8" s="5">
        <v>89.87</v>
      </c>
      <c r="G8" t="s">
        <v>29</v>
      </c>
    </row>
    <row r="9" spans="1:7" x14ac:dyDescent="0.25">
      <c r="A9" s="5">
        <v>5</v>
      </c>
      <c r="B9" s="5" t="s">
        <v>8</v>
      </c>
      <c r="C9" s="5">
        <v>93.91</v>
      </c>
      <c r="D9" s="5">
        <v>96.02</v>
      </c>
      <c r="E9" s="5">
        <v>92.34</v>
      </c>
      <c r="G9" t="s">
        <v>8</v>
      </c>
    </row>
    <row r="10" spans="1:7" x14ac:dyDescent="0.25">
      <c r="A10" s="5">
        <v>6</v>
      </c>
      <c r="B10" s="5" t="s">
        <v>7</v>
      </c>
      <c r="C10" s="5">
        <v>93.78</v>
      </c>
      <c r="D10" s="5">
        <v>95.07</v>
      </c>
      <c r="E10" s="5">
        <v>91.55</v>
      </c>
      <c r="G10" t="s">
        <v>28</v>
      </c>
    </row>
    <row r="11" spans="1:7" x14ac:dyDescent="0.25">
      <c r="A11" s="5">
        <v>7</v>
      </c>
      <c r="B11" s="5" t="s">
        <v>6</v>
      </c>
      <c r="C11" s="5">
        <v>95.41</v>
      </c>
      <c r="D11" s="5">
        <v>94.7</v>
      </c>
      <c r="E11" s="5">
        <v>90.62</v>
      </c>
      <c r="G11" t="s">
        <v>27</v>
      </c>
    </row>
    <row r="12" spans="1:7" x14ac:dyDescent="0.25">
      <c r="A12" s="5">
        <v>8</v>
      </c>
      <c r="B12" s="5" t="s">
        <v>5</v>
      </c>
      <c r="C12" s="5">
        <v>97.66</v>
      </c>
      <c r="D12" s="5">
        <v>92.04</v>
      </c>
      <c r="E12" s="5">
        <v>88.33</v>
      </c>
      <c r="G12" t="s">
        <v>26</v>
      </c>
    </row>
    <row r="13" spans="1:7" x14ac:dyDescent="0.25">
      <c r="A13" s="5">
        <v>9</v>
      </c>
      <c r="B13" s="5" t="s">
        <v>4</v>
      </c>
      <c r="C13" s="5">
        <v>100.96</v>
      </c>
      <c r="D13" s="5">
        <v>91.28</v>
      </c>
      <c r="E13" s="5">
        <v>88.45</v>
      </c>
      <c r="G13" t="s">
        <v>25</v>
      </c>
    </row>
    <row r="14" spans="1:7" x14ac:dyDescent="0.25">
      <c r="A14" s="5">
        <v>10</v>
      </c>
      <c r="B14" s="5" t="s">
        <v>3</v>
      </c>
      <c r="C14" s="5">
        <v>100.96</v>
      </c>
      <c r="D14" s="5">
        <v>90.79</v>
      </c>
      <c r="E14" s="5">
        <v>88.34</v>
      </c>
      <c r="G14" t="s">
        <v>24</v>
      </c>
    </row>
    <row r="15" spans="1:7" x14ac:dyDescent="0.25">
      <c r="A15" s="5">
        <v>11</v>
      </c>
      <c r="B15" s="5" t="s">
        <v>2</v>
      </c>
      <c r="C15" s="5">
        <v>99.57</v>
      </c>
      <c r="D15" s="5">
        <v>91.84</v>
      </c>
      <c r="E15" s="5">
        <v>87.63</v>
      </c>
      <c r="G15" t="s">
        <v>23</v>
      </c>
    </row>
    <row r="16" spans="1:7" x14ac:dyDescent="0.25">
      <c r="A16" s="5">
        <v>12</v>
      </c>
      <c r="B16" s="5" t="s">
        <v>1</v>
      </c>
      <c r="C16" s="5">
        <v>100.02</v>
      </c>
      <c r="D16" s="5">
        <v>89.36</v>
      </c>
      <c r="E16" s="5">
        <v>91.79</v>
      </c>
      <c r="G16" t="s">
        <v>22</v>
      </c>
    </row>
    <row r="17" spans="1:22" x14ac:dyDescent="0.25">
      <c r="A17" s="5"/>
      <c r="B17" s="21" t="s">
        <v>21</v>
      </c>
      <c r="C17" s="1">
        <v>97.883333333333326</v>
      </c>
      <c r="D17" s="1">
        <v>94.437499999999986</v>
      </c>
      <c r="E17" s="4">
        <f>(SUM(E5:E16))/12</f>
        <v>89.38333333333334</v>
      </c>
    </row>
    <row r="23" spans="1:22" x14ac:dyDescent="0.25">
      <c r="I23" s="11" t="s">
        <v>20</v>
      </c>
      <c r="J23" s="11" t="s">
        <v>19</v>
      </c>
      <c r="K23" s="20" t="s">
        <v>18</v>
      </c>
      <c r="L23" s="19"/>
      <c r="M23" s="19"/>
      <c r="N23" s="18"/>
      <c r="O23" s="17" t="s">
        <v>17</v>
      </c>
      <c r="P23" s="16"/>
      <c r="Q23" s="16"/>
      <c r="R23" s="15"/>
      <c r="S23" s="14" t="s">
        <v>16</v>
      </c>
      <c r="T23" s="13"/>
      <c r="U23" s="13"/>
      <c r="V23" s="12"/>
    </row>
    <row r="24" spans="1:22" ht="45" x14ac:dyDescent="0.25">
      <c r="I24" s="11"/>
      <c r="J24" s="11"/>
      <c r="K24" s="10" t="s">
        <v>15</v>
      </c>
      <c r="L24" s="10" t="s">
        <v>13</v>
      </c>
      <c r="M24" s="10" t="s">
        <v>14</v>
      </c>
      <c r="N24" s="10" t="s">
        <v>13</v>
      </c>
      <c r="O24" s="9" t="s">
        <v>15</v>
      </c>
      <c r="P24" s="9" t="s">
        <v>13</v>
      </c>
      <c r="Q24" s="9" t="s">
        <v>14</v>
      </c>
      <c r="R24" s="9" t="s">
        <v>13</v>
      </c>
      <c r="S24" s="8" t="s">
        <v>15</v>
      </c>
      <c r="T24" s="8" t="s">
        <v>13</v>
      </c>
      <c r="U24" s="8" t="s">
        <v>14</v>
      </c>
      <c r="V24" s="8" t="s">
        <v>13</v>
      </c>
    </row>
    <row r="25" spans="1:22" x14ac:dyDescent="0.25">
      <c r="I25" s="5">
        <v>1</v>
      </c>
      <c r="J25" s="5" t="s">
        <v>12</v>
      </c>
      <c r="K25" s="4">
        <v>123.006</v>
      </c>
      <c r="L25" s="5">
        <v>0</v>
      </c>
      <c r="M25" s="6">
        <v>125.42019999999999</v>
      </c>
      <c r="N25" s="7">
        <v>0</v>
      </c>
      <c r="O25" s="5">
        <v>129.71</v>
      </c>
      <c r="P25" s="4">
        <v>0</v>
      </c>
      <c r="Q25" s="5">
        <v>127.7</v>
      </c>
      <c r="R25" s="4">
        <v>0</v>
      </c>
      <c r="S25" s="5">
        <v>114.86</v>
      </c>
      <c r="T25" s="5">
        <v>0</v>
      </c>
      <c r="U25" s="5">
        <v>130.75</v>
      </c>
      <c r="V25" s="5">
        <v>0</v>
      </c>
    </row>
    <row r="26" spans="1:22" x14ac:dyDescent="0.25">
      <c r="I26" s="5">
        <v>2</v>
      </c>
      <c r="J26" s="5" t="s">
        <v>11</v>
      </c>
      <c r="K26" s="4">
        <v>125.28919999999999</v>
      </c>
      <c r="L26" s="4">
        <v>-0.23760127953869284</v>
      </c>
      <c r="M26" s="6">
        <v>125.12220000000001</v>
      </c>
      <c r="N26" s="6">
        <v>1.8561696177422187</v>
      </c>
      <c r="O26" s="5">
        <v>127.53</v>
      </c>
      <c r="P26" s="4">
        <v>0.30540328895849689</v>
      </c>
      <c r="Q26" s="5">
        <v>128.09</v>
      </c>
      <c r="R26" s="4">
        <v>-1.6806722689075682</v>
      </c>
      <c r="S26" s="4">
        <v>114.53</v>
      </c>
      <c r="T26" s="4">
        <v>7.6481835563983972E-3</v>
      </c>
      <c r="U26" s="5">
        <v>130.76</v>
      </c>
      <c r="V26" s="4">
        <v>-0.28730628591328428</v>
      </c>
    </row>
    <row r="27" spans="1:22" x14ac:dyDescent="0.25">
      <c r="I27" s="5">
        <v>3</v>
      </c>
      <c r="J27" s="5" t="s">
        <v>10</v>
      </c>
      <c r="K27" s="4">
        <v>123.0154</v>
      </c>
      <c r="L27" s="4">
        <v>5.5465776656730352E-2</v>
      </c>
      <c r="M27" s="6">
        <v>125.19159999999999</v>
      </c>
      <c r="N27" s="6">
        <v>-1.8148411834379934</v>
      </c>
      <c r="O27" s="5">
        <v>124.35</v>
      </c>
      <c r="P27" s="4">
        <v>7.0263096260444538E-2</v>
      </c>
      <c r="Q27" s="5">
        <v>128.18</v>
      </c>
      <c r="R27" s="4">
        <v>-2.4935309338979117</v>
      </c>
      <c r="S27" s="4">
        <v>115.38</v>
      </c>
      <c r="T27" s="4">
        <v>-1.5295197308031364E-2</v>
      </c>
      <c r="U27" s="5">
        <v>130.74</v>
      </c>
      <c r="V27" s="4">
        <v>0.74216362525102098</v>
      </c>
    </row>
    <row r="28" spans="1:22" x14ac:dyDescent="0.25">
      <c r="I28" s="5">
        <v>4</v>
      </c>
      <c r="J28" s="5" t="s">
        <v>9</v>
      </c>
      <c r="K28" s="4">
        <v>119.85639999999999</v>
      </c>
      <c r="L28" s="4">
        <v>-0.13147846980148267</v>
      </c>
      <c r="M28" s="6">
        <v>125.027</v>
      </c>
      <c r="N28" s="6">
        <v>-2.5679711645859022</v>
      </c>
      <c r="O28" s="5">
        <v>121.16</v>
      </c>
      <c r="P28" s="4">
        <v>0.10141987829614249</v>
      </c>
      <c r="Q28" s="5">
        <v>128.31</v>
      </c>
      <c r="R28" s="4">
        <v>-2.5653397667872921</v>
      </c>
      <c r="S28" s="4">
        <v>117.65</v>
      </c>
      <c r="T28" s="4">
        <v>0.13767783386873061</v>
      </c>
      <c r="U28" s="5">
        <v>130.91999999999999</v>
      </c>
      <c r="V28" s="4">
        <v>1.9674120298145348</v>
      </c>
    </row>
    <row r="29" spans="1:22" x14ac:dyDescent="0.25">
      <c r="I29" s="5">
        <v>5</v>
      </c>
      <c r="J29" s="5" t="s">
        <v>8</v>
      </c>
      <c r="K29" s="4">
        <v>117.90309999999999</v>
      </c>
      <c r="L29" s="4">
        <v>0.41263087173170759</v>
      </c>
      <c r="M29" s="6">
        <v>125.5429</v>
      </c>
      <c r="N29" s="6">
        <v>-1.6297002079154712</v>
      </c>
      <c r="O29" s="5">
        <v>123.54</v>
      </c>
      <c r="P29" s="4">
        <v>0.2805704933364393</v>
      </c>
      <c r="Q29" s="5">
        <v>128.66999999999999</v>
      </c>
      <c r="R29" s="4">
        <v>1.9643446682073371</v>
      </c>
      <c r="S29" s="4">
        <v>121.97</v>
      </c>
      <c r="T29" s="4">
        <v>0.88603727467157434</v>
      </c>
      <c r="U29" s="5">
        <v>132.08000000000001</v>
      </c>
      <c r="V29" s="4">
        <v>3.6719082022949365</v>
      </c>
    </row>
    <row r="30" spans="1:22" x14ac:dyDescent="0.25">
      <c r="I30" s="5">
        <v>6</v>
      </c>
      <c r="J30" s="5" t="s">
        <v>7</v>
      </c>
      <c r="K30" s="4">
        <v>118.0592</v>
      </c>
      <c r="L30" s="4">
        <v>0.27496576867349032</v>
      </c>
      <c r="M30" s="6">
        <v>125.88809999999999</v>
      </c>
      <c r="N30" s="6">
        <v>0.13239685809788651</v>
      </c>
      <c r="O30" s="5">
        <v>123.08</v>
      </c>
      <c r="P30" s="4">
        <v>0.62174555063341219</v>
      </c>
      <c r="Q30" s="5">
        <v>129.47</v>
      </c>
      <c r="R30" s="4">
        <v>-0.37234903674923747</v>
      </c>
      <c r="S30" s="4">
        <v>120.99</v>
      </c>
      <c r="T30" s="4">
        <v>6.0569351907922529E-2</v>
      </c>
      <c r="U30" s="5">
        <v>132.16</v>
      </c>
      <c r="V30" s="4">
        <v>-0.80347626465524635</v>
      </c>
    </row>
    <row r="31" spans="1:22" x14ac:dyDescent="0.25">
      <c r="I31" s="5">
        <v>7</v>
      </c>
      <c r="J31" s="5" t="s">
        <v>6</v>
      </c>
      <c r="K31" s="4">
        <v>120.0617</v>
      </c>
      <c r="L31" s="4">
        <v>-4.1624267901407337E-2</v>
      </c>
      <c r="M31" s="6">
        <v>125.8357</v>
      </c>
      <c r="N31" s="6">
        <v>1.6961829319527812</v>
      </c>
      <c r="O31" s="5">
        <v>123.2</v>
      </c>
      <c r="P31" s="4">
        <v>0.48659921217270058</v>
      </c>
      <c r="Q31" s="5">
        <v>130.1</v>
      </c>
      <c r="R31" s="4">
        <v>9.749756256093968E-2</v>
      </c>
      <c r="S31" s="4">
        <v>119.63</v>
      </c>
      <c r="T31" s="4">
        <v>-0.11349878934625128</v>
      </c>
      <c r="U31" s="5">
        <v>132.01</v>
      </c>
      <c r="V31" s="4">
        <v>-1.1240598396561696</v>
      </c>
    </row>
    <row r="32" spans="1:22" x14ac:dyDescent="0.25">
      <c r="I32" s="5">
        <v>8</v>
      </c>
      <c r="J32" s="5" t="s">
        <v>5</v>
      </c>
      <c r="K32" s="4">
        <v>123.4592</v>
      </c>
      <c r="L32" s="4">
        <v>0.46568660562940284</v>
      </c>
      <c r="M32" s="6">
        <v>126.4217</v>
      </c>
      <c r="N32" s="6">
        <v>2.8297950137304353</v>
      </c>
      <c r="O32" s="5">
        <v>120.07</v>
      </c>
      <c r="P32" s="4">
        <v>0.27671022290546787</v>
      </c>
      <c r="Q32" s="5">
        <v>130.46</v>
      </c>
      <c r="R32" s="4">
        <v>-2.5405844155844233</v>
      </c>
      <c r="S32" s="4">
        <v>116.99</v>
      </c>
      <c r="T32" s="4">
        <v>0.34088326641922362</v>
      </c>
      <c r="U32" s="5">
        <v>132.46</v>
      </c>
      <c r="V32" s="4">
        <v>-2.2068043132993402</v>
      </c>
    </row>
    <row r="33" spans="9:22" x14ac:dyDescent="0.25">
      <c r="I33" s="5">
        <v>9</v>
      </c>
      <c r="J33" s="5" t="s">
        <v>4</v>
      </c>
      <c r="K33" s="4">
        <v>127.54349999999999</v>
      </c>
      <c r="L33" s="4">
        <v>-7.5066226763281577E-2</v>
      </c>
      <c r="M33" s="6">
        <v>126.32680000000001</v>
      </c>
      <c r="N33" s="6">
        <v>3.308218423576371</v>
      </c>
      <c r="O33" s="5">
        <v>118.54</v>
      </c>
      <c r="P33" s="4">
        <v>-0.45991108385711654</v>
      </c>
      <c r="Q33" s="5">
        <v>129.86000000000001</v>
      </c>
      <c r="R33" s="4">
        <v>-1.2742566836012219</v>
      </c>
      <c r="S33" s="4">
        <v>116.73</v>
      </c>
      <c r="T33" s="4">
        <v>-0.33972520006040846</v>
      </c>
      <c r="U33" s="5">
        <v>132.01</v>
      </c>
      <c r="V33" s="4">
        <v>-0.22224121719804335</v>
      </c>
    </row>
    <row r="34" spans="9:22" x14ac:dyDescent="0.25">
      <c r="I34" s="5">
        <v>10</v>
      </c>
      <c r="J34" s="5" t="s">
        <v>3</v>
      </c>
      <c r="K34" s="4">
        <v>127.16849999999999</v>
      </c>
      <c r="L34" s="4">
        <v>-0.29392021328807905</v>
      </c>
      <c r="M34" s="6">
        <v>125.9555</v>
      </c>
      <c r="N34" s="6">
        <v>-0.29401733526208707</v>
      </c>
      <c r="O34" s="5">
        <v>117.5</v>
      </c>
      <c r="P34" s="4">
        <v>-0.33112582781457472</v>
      </c>
      <c r="Q34" s="5">
        <v>129.43</v>
      </c>
      <c r="R34" s="4">
        <v>-0.87734098194702737</v>
      </c>
      <c r="S34" s="4">
        <v>116.73</v>
      </c>
      <c r="T34" s="4">
        <v>9.8477388076657429E-2</v>
      </c>
      <c r="U34" s="5">
        <v>132.13999999999999</v>
      </c>
      <c r="V34" s="4">
        <v>0</v>
      </c>
    </row>
    <row r="35" spans="9:22" x14ac:dyDescent="0.25">
      <c r="I35" s="5">
        <v>11</v>
      </c>
      <c r="J35" s="5" t="s">
        <v>2</v>
      </c>
      <c r="K35" s="4">
        <v>125.57170000000001</v>
      </c>
      <c r="L35" s="4">
        <v>0.13028410827633949</v>
      </c>
      <c r="M35" s="6">
        <v>126.11960000000001</v>
      </c>
      <c r="N35" s="6">
        <v>-1.255656864710984</v>
      </c>
      <c r="O35" s="5">
        <v>118.83</v>
      </c>
      <c r="P35" s="4">
        <v>-3.0904736150830919E-2</v>
      </c>
      <c r="Q35" s="5">
        <v>129.38999999999999</v>
      </c>
      <c r="R35" s="4">
        <v>1.1319148936170198</v>
      </c>
      <c r="S35" s="4">
        <v>115.87</v>
      </c>
      <c r="T35" s="4">
        <v>6.0541849553513327E-2</v>
      </c>
      <c r="U35" s="5">
        <v>132.22</v>
      </c>
      <c r="V35" s="4">
        <v>-0.73674291099117573</v>
      </c>
    </row>
    <row r="36" spans="9:22" x14ac:dyDescent="0.25">
      <c r="I36" s="5">
        <v>12</v>
      </c>
      <c r="J36" s="5" t="s">
        <v>1</v>
      </c>
      <c r="K36" s="4">
        <v>126.6095</v>
      </c>
      <c r="L36" s="4">
        <v>0.36917338780014752</v>
      </c>
      <c r="M36" s="6">
        <v>126.5852</v>
      </c>
      <c r="N36" s="6">
        <v>0.82646010207713205</v>
      </c>
      <c r="O36" s="5">
        <v>116.04</v>
      </c>
      <c r="P36" s="4">
        <v>0.36324290903472239</v>
      </c>
      <c r="Q36" s="5">
        <v>129.86000000000001</v>
      </c>
      <c r="R36" s="4">
        <v>-2.3478919464781556</v>
      </c>
      <c r="S36" s="4">
        <v>121.45</v>
      </c>
      <c r="T36" s="4">
        <v>7.5631523218873328E-2</v>
      </c>
      <c r="U36" s="5">
        <v>132.32</v>
      </c>
      <c r="V36" s="4">
        <v>4.8157417795805628</v>
      </c>
    </row>
    <row r="37" spans="9:22" x14ac:dyDescent="0.25">
      <c r="I37" s="3" t="s">
        <v>0</v>
      </c>
      <c r="J37" s="2"/>
      <c r="K37" s="1">
        <f>AVERAGE(K25:K36)</f>
        <v>123.12861666666667</v>
      </c>
      <c r="L37" s="1">
        <f>AVERAGE(L25:L36)</f>
        <v>7.7376338456239563E-2</v>
      </c>
      <c r="M37" s="1">
        <f>AVERAGE(M25:M36)</f>
        <v>125.78637500000001</v>
      </c>
      <c r="N37" s="1">
        <f>AVERAGE(N25:N36)</f>
        <v>0.25725301593869893</v>
      </c>
      <c r="O37" s="1">
        <f>AVERAGE(O25:O36)</f>
        <v>121.96249999999999</v>
      </c>
      <c r="P37" s="1">
        <f>AVERAGE(P25:P36)</f>
        <v>0.14033441698127533</v>
      </c>
      <c r="Q37" s="1">
        <f>AVERAGE(Q25:Q36)</f>
        <v>129.12666666666669</v>
      </c>
      <c r="R37" s="1">
        <f>AVERAGE(R25:R36)</f>
        <v>-0.91318407579729488</v>
      </c>
      <c r="S37" s="1">
        <f>AVERAGE(S25:S36)</f>
        <v>117.73166666666667</v>
      </c>
      <c r="T37" s="1">
        <f>AVERAGE(T25:T36)</f>
        <v>9.991229037985018E-2</v>
      </c>
      <c r="U37" s="1">
        <f>AVERAGE(U25:U36)</f>
        <v>131.71416666666664</v>
      </c>
      <c r="V37" s="1">
        <f>AVERAGE(V25:V36)</f>
        <v>0.48471623376898298</v>
      </c>
    </row>
  </sheetData>
  <mergeCells count="6">
    <mergeCell ref="I37:J37"/>
    <mergeCell ref="C3:E3"/>
    <mergeCell ref="A3:A4"/>
    <mergeCell ref="B3:B4"/>
    <mergeCell ref="I23:I24"/>
    <mergeCell ref="J23:J24"/>
  </mergeCells>
  <pageMargins left="0.70866141732283472" right="0.70866141732283472" top="0.74803149606299213" bottom="0.74803149606299213" header="0.31496062992125984" footer="0.31496062992125984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gabung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2020-09-01T03:14:24Z</dcterms:created>
  <dcterms:modified xsi:type="dcterms:W3CDTF">2020-09-01T03:14:53Z</dcterms:modified>
</cp:coreProperties>
</file>