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10920" activeTab="2"/>
  </bookViews>
  <sheets>
    <sheet name="Kelembagaan juni 2021 " sheetId="1" r:id="rId1"/>
    <sheet name="Ketenagaan Juni 2021" sheetId="2" r:id="rId2"/>
    <sheet name="berdasar jenis poktan" sheetId="3" r:id="rId3"/>
    <sheet name="KEP" sheetId="1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1"/>
  <c r="S18"/>
  <c r="R18"/>
  <c r="J22" i="12"/>
  <c r="I22"/>
  <c r="H22"/>
  <c r="G22"/>
  <c r="F22"/>
  <c r="E22"/>
  <c r="D22"/>
  <c r="C22"/>
  <c r="S21" i="3" l="1"/>
  <c r="R21"/>
  <c r="Q21"/>
  <c r="P21"/>
  <c r="O21"/>
  <c r="N21"/>
  <c r="M21"/>
  <c r="L21"/>
  <c r="K21"/>
  <c r="J21"/>
  <c r="I21"/>
  <c r="H21"/>
  <c r="G21"/>
  <c r="F21"/>
  <c r="E21"/>
  <c r="D21"/>
  <c r="C21"/>
  <c r="K22" i="2"/>
  <c r="J22"/>
  <c r="I22"/>
  <c r="H22"/>
  <c r="G22"/>
  <c r="F22"/>
  <c r="E22"/>
  <c r="D22"/>
  <c r="C22"/>
  <c r="Q18" i="1" l="1"/>
  <c r="P18"/>
  <c r="O18"/>
  <c r="N18"/>
  <c r="M18"/>
  <c r="L18"/>
  <c r="K18"/>
  <c r="J18"/>
  <c r="I18"/>
  <c r="H18"/>
  <c r="G18"/>
  <c r="F18"/>
  <c r="E18"/>
  <c r="D18"/>
  <c r="C18"/>
  <c r="A5"/>
  <c r="A6" s="1"/>
  <c r="A7" s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<sst xmlns="http://schemas.openxmlformats.org/spreadsheetml/2006/main" count="141" uniqueCount="90">
  <si>
    <t>Rekapitulasi Kelembagaan Petani Tingkat Kabupaten/Kota Provinsi Kalimantan Barat</t>
  </si>
  <si>
    <t>No.</t>
  </si>
  <si>
    <t>Kabupaten</t>
  </si>
  <si>
    <t>Jumlah Kecamatan</t>
  </si>
  <si>
    <t>Jumlah BP3K</t>
  </si>
  <si>
    <t>Jumlah Desa</t>
  </si>
  <si>
    <t>Jumlah Gapoktan</t>
  </si>
  <si>
    <t>Jumlah Poktan</t>
  </si>
  <si>
    <t>Poktan Pemula</t>
  </si>
  <si>
    <t xml:space="preserve"> Poktan Lanjut</t>
  </si>
  <si>
    <t>Poktan Madya</t>
  </si>
  <si>
    <t>Poktan Utama</t>
  </si>
  <si>
    <t>Poktan blm. ada klasifikasi</t>
  </si>
  <si>
    <t>Jumlah Petani Anggota</t>
  </si>
  <si>
    <t>Jml Anggota Laki-laki</t>
  </si>
  <si>
    <t>Jml Anggota Perempuan</t>
  </si>
  <si>
    <t>Belum Diisi Jn. Kelamin</t>
  </si>
  <si>
    <t>Anggota sudah ada NIK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</si>
  <si>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</si>
  <si>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</si>
  <si>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</si>
  <si>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</si>
  <si>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</si>
  <si>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</si>
  <si>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</si>
  <si>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</si>
  <si>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</si>
  <si>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</si>
  <si>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</si>
  <si>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</si>
  <si>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</si>
  <si>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</si>
  <si>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Jumlah Prov.</t>
  </si>
  <si>
    <t>Sumber Data : Simluhtan Tahun 2021</t>
  </si>
  <si>
    <t>Rekapitulasi Penyuluh Pertanian Tingkat Kabupaten/Kota Provinsi Kalimantan Barat</t>
  </si>
  <si>
    <t xml:space="preserve"> </t>
  </si>
  <si>
    <t>No</t>
  </si>
  <si>
    <t>Provinsi/Kabupaten</t>
  </si>
  <si>
    <t>Jumlah PNS</t>
  </si>
  <si>
    <t>Jumlah THL-TBPP</t>
  </si>
  <si>
    <t>Jumlah Lainnya</t>
  </si>
  <si>
    <t>Total</t>
  </si>
  <si>
    <t>PNS Aktif</t>
  </si>
  <si>
    <t>Tugas Belajar</t>
  </si>
  <si>
    <t>CPNS</t>
  </si>
  <si>
    <t>PPPK</t>
  </si>
  <si>
    <t>THL-TBPP APBN</t>
  </si>
  <si>
    <t>THL-TBPP APBD</t>
  </si>
  <si>
    <t>Penyuluh Swadaya</t>
  </si>
  <si>
    <t>Penyuluh Swasta</t>
  </si>
  <si>
    <t>BPTP</t>
  </si>
  <si>
    <t>Provinsi Kalimantan Barat</t>
  </si>
  <si>
    <t>J u m l a h</t>
  </si>
  <si>
    <t>Jenis Kelompok Tani</t>
  </si>
  <si>
    <t>Gapoktan</t>
  </si>
  <si>
    <t>Jumlah Anggota</t>
  </si>
  <si>
    <t>Domisili</t>
  </si>
  <si>
    <t>Perempuan</t>
  </si>
  <si>
    <t>Tan Pangan</t>
  </si>
  <si>
    <t>Horti</t>
  </si>
  <si>
    <t>Perkebunan</t>
  </si>
  <si>
    <t>Peternakan</t>
  </si>
  <si>
    <t>Pengolahan</t>
  </si>
  <si>
    <t>UPJA</t>
  </si>
  <si>
    <t>P3A/HIPPA</t>
  </si>
  <si>
    <t>LMDH</t>
  </si>
  <si>
    <t>Penangkar Benih</t>
  </si>
  <si>
    <t>KMP (Kawasan Mandiri Pangan)</t>
  </si>
  <si>
    <t>UMKM (MP3L)</t>
  </si>
  <si>
    <t>Belum Diketahui</t>
  </si>
  <si>
    <t>Sumber Data : Simluhtan 2021</t>
  </si>
  <si>
    <t>Kelembagaan Ekonomi Petani (KEP) Per Kabupaten/Kota</t>
  </si>
  <si>
    <t>Jumlah Kelembagaan Ekonomi Petani</t>
  </si>
  <si>
    <t>Bentuk Kelembagaan Ekonomi Petani</t>
  </si>
  <si>
    <t>Koperasi Tani</t>
  </si>
  <si>
    <t>PT</t>
  </si>
  <si>
    <t>CV</t>
  </si>
  <si>
    <t>KUB</t>
  </si>
  <si>
    <t>LKMA</t>
  </si>
  <si>
    <t>Lainnya</t>
  </si>
  <si>
    <t>Tidak diketahui</t>
  </si>
  <si>
    <t>Provinsi Kalimantan Barat Tahun 2021</t>
  </si>
  <si>
    <t>Bulan : Juni 2021</t>
  </si>
  <si>
    <t>BULAN       :   Juni 2021</t>
  </si>
  <si>
    <t>Memiliki lhn 1-2 HA</t>
  </si>
  <si>
    <t>Memiliki lhn&lt;2 HA</t>
  </si>
  <si>
    <t>Memiliki lhn &lt;2 HA</t>
  </si>
  <si>
    <t>BULAN       : Juni 2021</t>
  </si>
  <si>
    <t>Bulan : Juni 2020</t>
  </si>
  <si>
    <t>Poktan berdasarkan Jenis Kelompok Tani Prov. Kalbar Tahun 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</si>
</sst>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</cellStyleXfs>
  <cellXfs count="63">
    <xf numFmtId="0" fontId="0" fillId="0" borderId="0" xfId="0"/>
    <xf numFmtId="0" fontId="5" fillId="0" borderId="0" xfId="1" applyFont="1"/>
    <xf numFmtId="0" fontId="6" fillId="0" borderId="0" xfId="1" applyFont="1"/>
    <xf numFmtId="0" fontId="4" fillId="3" borderId="1" xfId="2" applyFont="1" applyBorder="1" applyAlignment="1">
      <alignment vertical="center" wrapText="1"/>
    </xf>
    <xf numFmtId="0" fontId="4" fillId="3" borderId="1" xfId="2" applyFont="1" applyBorder="1" applyAlignment="1">
      <alignment horizontal="center" vertical="center" wrapText="1"/>
    </xf>
    <xf numFmtId="0" fontId="7" fillId="4" borderId="1" xfId="3" applyFont="1" applyBorder="1" applyAlignment="1">
      <alignment horizontal="center" vertical="center" wrapText="1"/>
    </xf>
    <xf numFmtId="0" fontId="7" fillId="5" borderId="1" xfId="4" applyFont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left" vertical="center" wrapText="1"/>
    </xf>
    <xf numFmtId="3" fontId="8" fillId="6" borderId="1" xfId="5" applyNumberFormat="1" applyFont="1" applyFill="1" applyBorder="1" applyAlignment="1">
      <alignment horizontal="right" vertical="center" wrapText="1"/>
    </xf>
    <xf numFmtId="3" fontId="8" fillId="6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Border="1"/>
    <xf numFmtId="0" fontId="8" fillId="6" borderId="1" xfId="1" applyFont="1" applyFill="1" applyBorder="1" applyAlignment="1">
      <alignment horizontal="center" vertical="center"/>
    </xf>
    <xf numFmtId="0" fontId="8" fillId="6" borderId="1" xfId="5" applyFont="1" applyFill="1" applyBorder="1" applyAlignment="1">
      <alignment horizontal="left" vertical="center"/>
    </xf>
    <xf numFmtId="3" fontId="8" fillId="6" borderId="1" xfId="5" applyNumberFormat="1" applyFont="1" applyFill="1" applyBorder="1" applyAlignment="1">
      <alignment horizontal="right" vertical="center"/>
    </xf>
    <xf numFmtId="3" fontId="5" fillId="0" borderId="0" xfId="1" applyNumberFormat="1" applyFont="1"/>
    <xf numFmtId="3" fontId="8" fillId="6" borderId="1" xfId="1" applyNumberFormat="1" applyFont="1" applyFill="1" applyBorder="1" applyAlignment="1">
      <alignment horizontal="right" vertical="center"/>
    </xf>
    <xf numFmtId="0" fontId="4" fillId="3" borderId="1" xfId="2" applyFont="1" applyBorder="1" applyAlignment="1">
      <alignment horizontal="left" vertical="center" wrapText="1"/>
    </xf>
    <xf numFmtId="3" fontId="4" fillId="3" borderId="1" xfId="2" applyNumberFormat="1" applyFont="1" applyBorder="1" applyAlignment="1">
      <alignment horizontal="right" vertical="center" wrapText="1"/>
    </xf>
    <xf numFmtId="3" fontId="7" fillId="4" borderId="1" xfId="3" applyNumberFormat="1" applyFont="1" applyBorder="1" applyAlignment="1">
      <alignment horizontal="right" vertical="center" wrapText="1"/>
    </xf>
    <xf numFmtId="3" fontId="7" fillId="5" borderId="1" xfId="4" applyNumberFormat="1" applyFont="1" applyBorder="1"/>
    <xf numFmtId="0" fontId="10" fillId="0" borderId="0" xfId="1" applyFont="1"/>
    <xf numFmtId="0" fontId="11" fillId="0" borderId="0" xfId="1" applyFont="1" applyAlignment="1">
      <alignment vertical="center"/>
    </xf>
    <xf numFmtId="0" fontId="12" fillId="0" borderId="0" xfId="1" applyFont="1"/>
    <xf numFmtId="0" fontId="1" fillId="0" borderId="0" xfId="1" applyFont="1"/>
    <xf numFmtId="0" fontId="2" fillId="3" borderId="1" xfId="2" applyFont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left" vertical="center" wrapText="1"/>
    </xf>
    <xf numFmtId="0" fontId="13" fillId="6" borderId="1" xfId="5" applyFont="1" applyFill="1" applyBorder="1" applyAlignment="1">
      <alignment horizontal="right" vertical="center" wrapText="1"/>
    </xf>
    <xf numFmtId="0" fontId="13" fillId="6" borderId="1" xfId="1" applyFont="1" applyFill="1" applyBorder="1" applyAlignment="1">
      <alignment horizontal="right" vertical="center" wrapText="1"/>
    </xf>
    <xf numFmtId="0" fontId="13" fillId="6" borderId="1" xfId="5" applyFont="1" applyFill="1" applyBorder="1" applyAlignment="1">
      <alignment horizontal="left" vertical="center" wrapText="1"/>
    </xf>
    <xf numFmtId="0" fontId="2" fillId="3" borderId="1" xfId="2" applyFont="1" applyBorder="1" applyAlignment="1">
      <alignment horizontal="left" vertical="center" wrapText="1"/>
    </xf>
    <xf numFmtId="0" fontId="2" fillId="3" borderId="1" xfId="2" applyFont="1" applyBorder="1" applyAlignment="1">
      <alignment horizontal="right" vertical="center" wrapText="1"/>
    </xf>
    <xf numFmtId="0" fontId="3" fillId="0" borderId="0" xfId="1"/>
    <xf numFmtId="0" fontId="5" fillId="0" borderId="0" xfId="6" applyFont="1"/>
    <xf numFmtId="0" fontId="6" fillId="0" borderId="0" xfId="6" applyFont="1"/>
    <xf numFmtId="0" fontId="5" fillId="0" borderId="1" xfId="6" applyFont="1" applyBorder="1"/>
    <xf numFmtId="0" fontId="4" fillId="3" borderId="1" xfId="2" applyFont="1" applyBorder="1"/>
    <xf numFmtId="3" fontId="4" fillId="3" borderId="1" xfId="2" applyNumberFormat="1" applyFont="1" applyBorder="1"/>
    <xf numFmtId="0" fontId="4" fillId="0" borderId="0" xfId="6" applyFont="1"/>
    <xf numFmtId="0" fontId="5" fillId="0" borderId="0" xfId="8" applyFont="1"/>
    <xf numFmtId="0" fontId="4" fillId="0" borderId="0" xfId="8" applyFont="1"/>
    <xf numFmtId="0" fontId="8" fillId="0" borderId="0" xfId="8" applyFont="1"/>
    <xf numFmtId="0" fontId="5" fillId="0" borderId="1" xfId="8" applyFont="1" applyBorder="1"/>
    <xf numFmtId="0" fontId="14" fillId="5" borderId="1" xfId="10" applyFont="1" applyBorder="1" applyAlignment="1">
      <alignment horizontal="center" wrapText="1"/>
    </xf>
    <xf numFmtId="0" fontId="14" fillId="5" borderId="1" xfId="10" applyFont="1" applyBorder="1" applyAlignment="1">
      <alignment wrapText="1"/>
    </xf>
    <xf numFmtId="3" fontId="14" fillId="5" borderId="1" xfId="10" applyNumberFormat="1" applyFont="1" applyBorder="1"/>
    <xf numFmtId="0" fontId="14" fillId="5" borderId="1" xfId="10" applyFont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2" fillId="3" borderId="3" xfId="2" applyFont="1" applyBorder="1" applyAlignment="1">
      <alignment horizontal="center" vertical="center" wrapText="1"/>
    </xf>
    <xf numFmtId="0" fontId="2" fillId="3" borderId="7" xfId="2" applyFont="1" applyBorder="1" applyAlignment="1">
      <alignment horizontal="center" vertical="center" wrapText="1"/>
    </xf>
    <xf numFmtId="0" fontId="2" fillId="3" borderId="4" xfId="2" applyFont="1" applyBorder="1" applyAlignment="1">
      <alignment horizontal="center" vertical="center" wrapText="1"/>
    </xf>
    <xf numFmtId="0" fontId="2" fillId="3" borderId="5" xfId="2" applyFont="1" applyBorder="1" applyAlignment="1">
      <alignment horizontal="center" vertical="center" wrapText="1"/>
    </xf>
    <xf numFmtId="0" fontId="2" fillId="3" borderId="6" xfId="2" applyFont="1" applyBorder="1" applyAlignment="1">
      <alignment horizontal="center" vertical="center" wrapText="1"/>
    </xf>
    <xf numFmtId="0" fontId="4" fillId="2" borderId="1" xfId="7" applyFont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4" fillId="2" borderId="1" xfId="7" applyFont="1" applyBorder="1" applyAlignment="1">
      <alignment horizontal="center" vertical="center"/>
    </xf>
    <xf numFmtId="0" fontId="4" fillId="2" borderId="1" xfId="9" applyFont="1" applyBorder="1" applyAlignment="1">
      <alignment horizontal="center" vertical="center" wrapText="1"/>
    </xf>
    <xf numFmtId="0" fontId="4" fillId="2" borderId="1" xfId="9" applyFont="1" applyBorder="1" applyAlignment="1">
      <alignment horizontal="center" wrapText="1"/>
    </xf>
    <xf numFmtId="0" fontId="4" fillId="2" borderId="1" xfId="9" applyFont="1" applyBorder="1" applyAlignment="1">
      <alignment horizontal="center" vertical="center"/>
    </xf>
  </cellXfs>
  <cellStyles count="11">
    <cellStyle name="40% - Accent1 2" xfId="9"/>
    <cellStyle name="40% - Accent1 3" xfId="7"/>
    <cellStyle name="60% - Accent1 2" xfId="2"/>
    <cellStyle name="60% - Accent4 2" xfId="3"/>
    <cellStyle name="60% - Accent6" xfId="10" builtinId="52"/>
    <cellStyle name="60% - Accent6 2" xfId="4"/>
    <cellStyle name="Hyperlink 2" xfId="5"/>
    <cellStyle name="Normal" xfId="0" builtinId="0"/>
    <cellStyle name="Normal 2" xfId="1"/>
    <cellStyle name="Normal 2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Kelembagaan Petani Tingkat Kabupaten/Kota </a:t>
            </a:r>
          </a:p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Kalimantan Barat</a:t>
            </a:r>
          </a:p>
        </c:rich>
      </c:tx>
      <c:layout>
        <c:manualLayout>
          <c:xMode val="edge"/>
          <c:yMode val="edge"/>
          <c:x val="0.17120736811839868"/>
          <c:y val="0"/>
        </c:manualLayout>
      </c:layout>
      <c:spPr>
        <a:noFill/>
        <a:ln>
          <a:noFill/>
        </a:ln>
        <a:effectLst/>
      </c:spPr>
    </c:title>
    <c:view3D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766341107287018"/>
          <c:y val="7.6716458252421307E-2"/>
          <c:w val="0.84491084606341504"/>
          <c:h val="0.45004147150416485"/>
        </c:manualLayout>
      </c:layout>
      <c:bar3DChart>
        <c:barDir val="col"/>
        <c:grouping val="clustered"/>
        <c:ser>
          <c:idx val="3"/>
          <c:order val="0"/>
          <c:tx>
            <c:strRef>
              <c:f>'Kelembagaan juni 2021 '!$F$3</c:f>
              <c:strCache>
                <c:ptCount val="1"/>
                <c:pt idx="0">
                  <c:v>Jumlah Gapoktan</c:v>
                </c:pt>
              </c:strCache>
            </c:strRef>
          </c:tx>
          <c:spPr>
            <a:gradFill>
              <a:gsLst>
                <a:gs pos="100000">
                  <a:schemeClr val="accent4">
                    <a:alpha val="0"/>
                  </a:schemeClr>
                </a:gs>
                <a:gs pos="50000">
                  <a:schemeClr val="accent4"/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'Kelembagaan juni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juni 2021 '!$F$4:$F$18</c:f>
              <c:numCache>
                <c:formatCode>#,##0</c:formatCode>
                <c:ptCount val="15"/>
                <c:pt idx="0">
                  <c:v>179</c:v>
                </c:pt>
                <c:pt idx="1">
                  <c:v>115</c:v>
                </c:pt>
                <c:pt idx="2">
                  <c:v>151</c:v>
                </c:pt>
                <c:pt idx="3">
                  <c:v>63</c:v>
                </c:pt>
                <c:pt idx="4">
                  <c:v>93</c:v>
                </c:pt>
                <c:pt idx="5">
                  <c:v>133</c:v>
                </c:pt>
                <c:pt idx="6">
                  <c:v>179</c:v>
                </c:pt>
                <c:pt idx="7">
                  <c:v>153</c:v>
                </c:pt>
                <c:pt idx="8">
                  <c:v>75</c:v>
                </c:pt>
                <c:pt idx="9">
                  <c:v>170</c:v>
                </c:pt>
                <c:pt idx="10">
                  <c:v>45</c:v>
                </c:pt>
                <c:pt idx="11">
                  <c:v>169</c:v>
                </c:pt>
                <c:pt idx="12">
                  <c:v>19</c:v>
                </c:pt>
                <c:pt idx="13">
                  <c:v>32</c:v>
                </c:pt>
                <c:pt idx="14">
                  <c:v>1576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B7-4B56-9A17-E9131256F7F4}"/>
            </c:ext>
          </c:extLst>
        </c:ser>
        <c:ser>
          <c:idx val="4"/>
          <c:order val="1"/>
          <c:tx>
            <c:strRef>
              <c:f>'Kelembagaan juni 2021 '!$G$3</c:f>
              <c:strCache>
                <c:ptCount val="1"/>
                <c:pt idx="0">
                  <c:v>Jumlah Poktan</c:v>
                </c:pt>
              </c:strCache>
            </c:strRef>
          </c:tx>
          <c:spPr>
            <a:gradFill>
              <a:gsLst>
                <a:gs pos="100000">
                  <a:schemeClr val="accent5">
                    <a:alpha val="0"/>
                  </a:schemeClr>
                </a:gs>
                <a:gs pos="50000">
                  <a:schemeClr val="accent5"/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'Kelembagaan juni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juni 2021 '!$G$4:$G$18</c:f>
              <c:numCache>
                <c:formatCode>#,##0</c:formatCode>
                <c:ptCount val="15"/>
                <c:pt idx="0">
                  <c:v>3048</c:v>
                </c:pt>
                <c:pt idx="1">
                  <c:v>1582</c:v>
                </c:pt>
                <c:pt idx="2">
                  <c:v>2842</c:v>
                </c:pt>
                <c:pt idx="3">
                  <c:v>790</c:v>
                </c:pt>
                <c:pt idx="4">
                  <c:v>2251</c:v>
                </c:pt>
                <c:pt idx="5">
                  <c:v>1595</c:v>
                </c:pt>
                <c:pt idx="6">
                  <c:v>2265</c:v>
                </c:pt>
                <c:pt idx="7">
                  <c:v>1501</c:v>
                </c:pt>
                <c:pt idx="8">
                  <c:v>1374</c:v>
                </c:pt>
                <c:pt idx="9">
                  <c:v>808</c:v>
                </c:pt>
                <c:pt idx="10">
                  <c:v>580</c:v>
                </c:pt>
                <c:pt idx="11">
                  <c:v>1852</c:v>
                </c:pt>
                <c:pt idx="12">
                  <c:v>194</c:v>
                </c:pt>
                <c:pt idx="13">
                  <c:v>433</c:v>
                </c:pt>
                <c:pt idx="14">
                  <c:v>21115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B7-4B56-9A17-E9131256F7F4}"/>
            </c:ext>
          </c:extLst>
        </c:ser>
        <c:ser>
          <c:idx val="0"/>
          <c:order val="2"/>
          <c:tx>
            <c:strRef>
              <c:f>'Kelembagaan juni 2021 '!$C$3</c:f>
              <c:strCache>
                <c:ptCount val="1"/>
                <c:pt idx="0">
                  <c:v>Jumlah Kecamatan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'Kelembagaan juni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juni 2021 '!$C$4:$C$18</c:f>
              <c:numCache>
                <c:formatCode>#,##0</c:formatCode>
                <c:ptCount val="15"/>
                <c:pt idx="0">
                  <c:v>19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15</c:v>
                </c:pt>
                <c:pt idx="5">
                  <c:v>20</c:v>
                </c:pt>
                <c:pt idx="6">
                  <c:v>14</c:v>
                </c:pt>
                <c:pt idx="7">
                  <c:v>23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  <c:pt idx="14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B7-4B56-9A17-E9131256F7F4}"/>
            </c:ext>
          </c:extLst>
        </c:ser>
        <c:ser>
          <c:idx val="2"/>
          <c:order val="3"/>
          <c:tx>
            <c:strRef>
              <c:f>'Kelembagaan juni 2021 '!$D$3</c:f>
              <c:strCache>
                <c:ptCount val="1"/>
                <c:pt idx="0">
                  <c:v>Jumlah BP3K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val>
            <c:numRef>
              <c:f>'Kelembagaan juni 2021 '!$D$4:$D$18</c:f>
              <c:numCache>
                <c:formatCode>#,##0</c:formatCode>
                <c:ptCount val="15"/>
                <c:pt idx="0">
                  <c:v>19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15</c:v>
                </c:pt>
                <c:pt idx="5">
                  <c:v>18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B7-4B56-9A17-E9131256F7F4}"/>
            </c:ext>
          </c:extLst>
        </c:ser>
        <c:ser>
          <c:idx val="1"/>
          <c:order val="4"/>
          <c:tx>
            <c:strRef>
              <c:f>'Kelembagaan juni 2021 '!$E$3</c:f>
              <c:strCache>
                <c:ptCount val="1"/>
                <c:pt idx="0">
                  <c:v>Jumlah Desa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val>
            <c:numRef>
              <c:f>'Kelembagaan juni 2021 '!$E$4:$E$18</c:f>
              <c:numCache>
                <c:formatCode>#,##0</c:formatCode>
                <c:ptCount val="15"/>
                <c:pt idx="0">
                  <c:v>193</c:v>
                </c:pt>
                <c:pt idx="1">
                  <c:v>124</c:v>
                </c:pt>
                <c:pt idx="2">
                  <c:v>156</c:v>
                </c:pt>
                <c:pt idx="3">
                  <c:v>67</c:v>
                </c:pt>
                <c:pt idx="4">
                  <c:v>169</c:v>
                </c:pt>
                <c:pt idx="5">
                  <c:v>262</c:v>
                </c:pt>
                <c:pt idx="6">
                  <c:v>407</c:v>
                </c:pt>
                <c:pt idx="7">
                  <c:v>282</c:v>
                </c:pt>
                <c:pt idx="8">
                  <c:v>87</c:v>
                </c:pt>
                <c:pt idx="9">
                  <c:v>169</c:v>
                </c:pt>
                <c:pt idx="10">
                  <c:v>43</c:v>
                </c:pt>
                <c:pt idx="11">
                  <c:v>118</c:v>
                </c:pt>
                <c:pt idx="12">
                  <c:v>29</c:v>
                </c:pt>
                <c:pt idx="13">
                  <c:v>26</c:v>
                </c:pt>
                <c:pt idx="14">
                  <c:v>2132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B7-4B56-9A17-E9131256F7F4}"/>
            </c:ext>
          </c:extLst>
        </c:ser>
        <c:dLbls/>
        <c:shape val="box"/>
        <c:axId val="130007040"/>
        <c:axId val="130008576"/>
        <c:axId val="0"/>
      </c:bar3DChart>
      <c:catAx>
        <c:axId val="1300070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08576"/>
        <c:crosses val="autoZero"/>
        <c:auto val="1"/>
        <c:lblAlgn val="ctr"/>
        <c:lblOffset val="100"/>
      </c:catAx>
      <c:valAx>
        <c:axId val="130008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07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Klasifikasi Kelompok Tani Kalbar Tahun 2020</a:t>
            </a:r>
          </a:p>
        </c:rich>
      </c:tx>
      <c:layout>
        <c:manualLayout>
          <c:xMode val="edge"/>
          <c:yMode val="edge"/>
          <c:x val="0.39962763745440921"/>
          <c:y val="1.94489440333664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0949258615400351"/>
          <c:y val="1.1884280787621743E-2"/>
          <c:w val="0.93888888888888899"/>
          <c:h val="0.65574362324129531"/>
        </c:manualLayout>
      </c:layout>
      <c:barChart>
        <c:barDir val="col"/>
        <c:grouping val="clustered"/>
        <c:ser>
          <c:idx val="1"/>
          <c:order val="0"/>
          <c:tx>
            <c:strRef>
              <c:f>'Kelembagaan juni 2021 '!$H$3</c:f>
              <c:strCache>
                <c:ptCount val="1"/>
                <c:pt idx="0">
                  <c:v>Poktan Pemula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03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05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7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9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B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0D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F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11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13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15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17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19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1B-F14F-41E5-8088-DB44717891C5}"/>
              </c:ext>
            </c:extLst>
          </c:dPt>
          <c:cat>
            <c:strRef>
              <c:f>'Kelembagaan juni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juni 2021 '!$H$4:$H$18</c:f>
              <c:numCache>
                <c:formatCode>#,##0</c:formatCode>
                <c:ptCount val="15"/>
                <c:pt idx="0">
                  <c:v>1350</c:v>
                </c:pt>
                <c:pt idx="1">
                  <c:v>884</c:v>
                </c:pt>
                <c:pt idx="2">
                  <c:v>2242</c:v>
                </c:pt>
                <c:pt idx="3">
                  <c:v>317</c:v>
                </c:pt>
                <c:pt idx="4">
                  <c:v>1692</c:v>
                </c:pt>
                <c:pt idx="5">
                  <c:v>1284</c:v>
                </c:pt>
                <c:pt idx="6">
                  <c:v>1841</c:v>
                </c:pt>
                <c:pt idx="7">
                  <c:v>1110</c:v>
                </c:pt>
                <c:pt idx="8">
                  <c:v>1111</c:v>
                </c:pt>
                <c:pt idx="9">
                  <c:v>595</c:v>
                </c:pt>
                <c:pt idx="10">
                  <c:v>391</c:v>
                </c:pt>
                <c:pt idx="11">
                  <c:v>1191</c:v>
                </c:pt>
                <c:pt idx="12">
                  <c:v>122</c:v>
                </c:pt>
                <c:pt idx="13">
                  <c:v>218</c:v>
                </c:pt>
                <c:pt idx="14">
                  <c:v>14348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F14F-41E5-8088-DB44717891C5}"/>
            </c:ext>
          </c:extLst>
        </c:ser>
        <c:ser>
          <c:idx val="2"/>
          <c:order val="1"/>
          <c:tx>
            <c:strRef>
              <c:f>'Kelembagaan juni 2021 '!$I$3</c:f>
              <c:strCache>
                <c:ptCount val="1"/>
                <c:pt idx="0">
                  <c:v> Poktan Lanjut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20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22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24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26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28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2A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2C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2E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30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32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34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36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38-F14F-41E5-8088-DB44717891C5}"/>
              </c:ext>
            </c:extLst>
          </c:dPt>
          <c:cat>
            <c:strRef>
              <c:f>'Kelembagaan juni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juni 2021 '!$I$4:$I$18</c:f>
              <c:numCache>
                <c:formatCode>#,##0</c:formatCode>
                <c:ptCount val="15"/>
                <c:pt idx="0">
                  <c:v>647</c:v>
                </c:pt>
                <c:pt idx="1">
                  <c:v>302</c:v>
                </c:pt>
                <c:pt idx="2">
                  <c:v>391</c:v>
                </c:pt>
                <c:pt idx="3">
                  <c:v>340</c:v>
                </c:pt>
                <c:pt idx="4">
                  <c:v>367</c:v>
                </c:pt>
                <c:pt idx="5">
                  <c:v>224</c:v>
                </c:pt>
                <c:pt idx="6">
                  <c:v>186</c:v>
                </c:pt>
                <c:pt idx="7">
                  <c:v>198</c:v>
                </c:pt>
                <c:pt idx="8">
                  <c:v>234</c:v>
                </c:pt>
                <c:pt idx="9">
                  <c:v>44</c:v>
                </c:pt>
                <c:pt idx="10">
                  <c:v>113</c:v>
                </c:pt>
                <c:pt idx="11">
                  <c:v>483</c:v>
                </c:pt>
                <c:pt idx="12">
                  <c:v>56</c:v>
                </c:pt>
                <c:pt idx="13">
                  <c:v>44</c:v>
                </c:pt>
                <c:pt idx="14">
                  <c:v>3629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F14F-41E5-8088-DB44717891C5}"/>
            </c:ext>
          </c:extLst>
        </c:ser>
        <c:ser>
          <c:idx val="3"/>
          <c:order val="2"/>
          <c:tx>
            <c:strRef>
              <c:f>'Kelembagaan juni 2021 '!$J$3</c:f>
              <c:strCache>
                <c:ptCount val="1"/>
                <c:pt idx="0">
                  <c:v>Poktan Madya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3D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3F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41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43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45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47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49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4B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4D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4F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51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53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55-F14F-41E5-8088-DB44717891C5}"/>
              </c:ext>
            </c:extLst>
          </c:dPt>
          <c:cat>
            <c:strRef>
              <c:f>'Kelembagaan juni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juni 2021 '!$J$4:$J$18</c:f>
              <c:numCache>
                <c:formatCode>#,##0</c:formatCode>
                <c:ptCount val="15"/>
                <c:pt idx="0">
                  <c:v>80</c:v>
                </c:pt>
                <c:pt idx="1">
                  <c:v>28</c:v>
                </c:pt>
                <c:pt idx="2">
                  <c:v>10</c:v>
                </c:pt>
                <c:pt idx="3">
                  <c:v>31</c:v>
                </c:pt>
                <c:pt idx="4">
                  <c:v>12</c:v>
                </c:pt>
                <c:pt idx="5">
                  <c:v>15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5</c:v>
                </c:pt>
                <c:pt idx="11">
                  <c:v>98</c:v>
                </c:pt>
                <c:pt idx="12">
                  <c:v>11</c:v>
                </c:pt>
                <c:pt idx="13">
                  <c:v>7</c:v>
                </c:pt>
                <c:pt idx="14">
                  <c:v>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6-F14F-41E5-8088-DB44717891C5}"/>
            </c:ext>
          </c:extLst>
        </c:ser>
        <c:ser>
          <c:idx val="4"/>
          <c:order val="3"/>
          <c:tx>
            <c:strRef>
              <c:f>'Kelembagaan juni 2021 '!$K$3</c:f>
              <c:strCache>
                <c:ptCount val="1"/>
                <c:pt idx="0">
                  <c:v>Poktan Utama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8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5A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5C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5E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60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62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64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66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68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6A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6C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6E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70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72-F14F-41E5-8088-DB44717891C5}"/>
              </c:ext>
            </c:extLst>
          </c:dPt>
          <c:cat>
            <c:strRef>
              <c:f>'Kelembagaan juni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juni 2021 '!$K$4:$K$18</c:f>
              <c:numCache>
                <c:formatCode>#,##0</c:formatCode>
                <c:ptCount val="15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73-F14F-41E5-8088-DB44717891C5}"/>
            </c:ext>
          </c:extLst>
        </c:ser>
        <c:ser>
          <c:idx val="5"/>
          <c:order val="4"/>
          <c:tx>
            <c:strRef>
              <c:f>'Kelembagaan juni 2021 '!$L$3</c:f>
              <c:strCache>
                <c:ptCount val="1"/>
                <c:pt idx="0">
                  <c:v>Poktan blm. ada klasifikasi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75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77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79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7B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7D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7F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81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83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85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87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89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8B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8D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8F-F14F-41E5-8088-DB44717891C5}"/>
              </c:ext>
            </c:extLst>
          </c:dPt>
          <c:cat>
            <c:strRef>
              <c:f>'Kelembagaan juni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juni 2021 '!$L$4:$L$18</c:f>
              <c:numCache>
                <c:formatCode>#,##0</c:formatCode>
                <c:ptCount val="15"/>
                <c:pt idx="0">
                  <c:v>970</c:v>
                </c:pt>
                <c:pt idx="1">
                  <c:v>358</c:v>
                </c:pt>
                <c:pt idx="2">
                  <c:v>199</c:v>
                </c:pt>
                <c:pt idx="3">
                  <c:v>100</c:v>
                </c:pt>
                <c:pt idx="4">
                  <c:v>180</c:v>
                </c:pt>
                <c:pt idx="5">
                  <c:v>69</c:v>
                </c:pt>
                <c:pt idx="6">
                  <c:v>230</c:v>
                </c:pt>
                <c:pt idx="7">
                  <c:v>188</c:v>
                </c:pt>
                <c:pt idx="8">
                  <c:v>22</c:v>
                </c:pt>
                <c:pt idx="9">
                  <c:v>167</c:v>
                </c:pt>
                <c:pt idx="10">
                  <c:v>71</c:v>
                </c:pt>
                <c:pt idx="11">
                  <c:v>74</c:v>
                </c:pt>
                <c:pt idx="12">
                  <c:v>4</c:v>
                </c:pt>
                <c:pt idx="13">
                  <c:v>164</c:v>
                </c:pt>
                <c:pt idx="14">
                  <c:v>2796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90-F14F-41E5-8088-DB44717891C5}"/>
            </c:ext>
          </c:extLst>
        </c:ser>
        <c:dLbls/>
        <c:gapWidth val="100"/>
        <c:axId val="130336640"/>
        <c:axId val="1303381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'Kelembagaan juni 2021 '!$G$3</c15:sqref>
                        </c15:formulaRef>
                      </c:ext>
                    </c:extLst>
                    <c:strCache>
                      <c:ptCount val="1"/>
                      <c:pt idx="0">
                        <c:v>Jumlah Poktan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2-F14F-41E5-8088-DB44717891C5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4-F14F-41E5-8088-DB44717891C5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6-F14F-41E5-8088-DB44717891C5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8-F14F-41E5-8088-DB44717891C5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A-F14F-41E5-8088-DB44717891C5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C-F14F-41E5-8088-DB44717891C5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E-F14F-41E5-8088-DB44717891C5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0-F14F-41E5-8088-DB44717891C5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2-F14F-41E5-8088-DB44717891C5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4-F14F-41E5-8088-DB44717891C5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6-F14F-41E5-8088-DB44717891C5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8-F14F-41E5-8088-DB44717891C5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A-F14F-41E5-8088-DB44717891C5}"/>
                    </c:ext>
                  </c:extLst>
                </c:dPt>
                <c:dPt>
                  <c:idx val="13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C-F14F-41E5-8088-DB44717891C5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'Kelembagaan juni 2021 '!$B$4:$B$18</c15:sqref>
                        </c15:formulaRef>
                      </c:ext>
                    </c:extLst>
                    <c:strCache>
                      <c:ptCount val="15"/>
                      <c:pt idx="0">
                        <c:v>Sambas</c:v>
                      </c:pt>
                      <c:pt idx="1">
                        <c:v>Bengkayang</c:v>
                      </c:pt>
                      <c:pt idx="2">
                        <c:v>Landak</c:v>
                      </c:pt>
                      <c:pt idx="3">
                        <c:v>Mempawah</c:v>
                      </c:pt>
                      <c:pt idx="4">
                        <c:v>Sanggau</c:v>
                      </c:pt>
                      <c:pt idx="5">
                        <c:v>Ketapang</c:v>
                      </c:pt>
                      <c:pt idx="6">
                        <c:v>Sintang</c:v>
                      </c:pt>
                      <c:pt idx="7">
                        <c:v>Kapuas Hulu</c:v>
                      </c:pt>
                      <c:pt idx="8">
                        <c:v>Sekadau</c:v>
                      </c:pt>
                      <c:pt idx="9">
                        <c:v>Melawi</c:v>
                      </c:pt>
                      <c:pt idx="10">
                        <c:v>Kayong Utara</c:v>
                      </c:pt>
                      <c:pt idx="11">
                        <c:v>Kubu Raya</c:v>
                      </c:pt>
                      <c:pt idx="12">
                        <c:v>Kota Pontianak</c:v>
                      </c:pt>
                      <c:pt idx="13">
                        <c:v>Kota Singkawang</c:v>
                      </c:pt>
                      <c:pt idx="14">
                        <c:v>Jumlah Prov.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'Kelembagaan juni 2021 '!$G$4:$G$18</c15:sqref>
                        </c15:formulaRef>
                      </c:ext>
                    </c:extLst>
                    <c:numCache>
                      <c:formatCode>#,##0</c:formatCode>
                      <c:ptCount val="15"/>
                      <c:pt idx="0">
                        <c:v>3048</c:v>
                      </c:pt>
                      <c:pt idx="1">
                        <c:v>1582</c:v>
                      </c:pt>
                      <c:pt idx="2">
                        <c:v>2842</c:v>
                      </c:pt>
                      <c:pt idx="3">
                        <c:v>790</c:v>
                      </c:pt>
                      <c:pt idx="4">
                        <c:v>2251</c:v>
                      </c:pt>
                      <c:pt idx="5">
                        <c:v>1595</c:v>
                      </c:pt>
                      <c:pt idx="6">
                        <c:v>2265</c:v>
                      </c:pt>
                      <c:pt idx="7">
                        <c:v>1501</c:v>
                      </c:pt>
                      <c:pt idx="8">
                        <c:v>1374</c:v>
                      </c:pt>
                      <c:pt idx="9">
                        <c:v>808</c:v>
                      </c:pt>
                      <c:pt idx="10">
                        <c:v>580</c:v>
                      </c:pt>
                      <c:pt idx="11">
                        <c:v>1852</c:v>
                      </c:pt>
                      <c:pt idx="12">
                        <c:v>194</c:v>
                      </c:pt>
                      <c:pt idx="13">
                        <c:v>433</c:v>
                      </c:pt>
                      <c:pt idx="14">
                        <c:v>21115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AD-F14F-41E5-8088-DB44717891C5}"/>
                  </c:ext>
                </c:extLst>
              </c15:ser>
            </c15:filteredBarSeries>
          </c:ext>
        </c:extLst>
      </c:barChart>
      <c:catAx>
        <c:axId val="13033664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38176"/>
        <c:crosses val="autoZero"/>
        <c:auto val="1"/>
        <c:lblAlgn val="ctr"/>
        <c:lblOffset val="100"/>
      </c:catAx>
      <c:valAx>
        <c:axId val="130338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36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Persentase  Anggota kelompok</a:t>
            </a:r>
            <a:r>
              <a:rPr lang="en-GB" baseline="0"/>
              <a:t> </a:t>
            </a:r>
            <a:r>
              <a:rPr lang="en-GB"/>
              <a:t>tani Kalbar Tahun 2020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1"/>
          <c:tx>
            <c:strRef>
              <c:f>'Kelembagaan juni 2021 '!$N$3</c:f>
              <c:strCache>
                <c:ptCount val="1"/>
                <c:pt idx="0">
                  <c:v>Jml Anggota Laki-laki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juni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'!$B$4:$B$18</c15:sqref>
                  </c15:fullRef>
                </c:ext>
              </c:extLst>
            </c:strRef>
          </c:cat>
          <c:val>
            <c:numRef>
              <c:f>'Kelembagaan juni 2021 '!$N$4:$N$17</c:f>
              <c:numCache>
                <c:formatCode>#,##0</c:formatCode>
                <c:ptCount val="14"/>
                <c:pt idx="0">
                  <c:v>39671</c:v>
                </c:pt>
                <c:pt idx="1">
                  <c:v>27618</c:v>
                </c:pt>
                <c:pt idx="2">
                  <c:v>41797</c:v>
                </c:pt>
                <c:pt idx="3">
                  <c:v>14026</c:v>
                </c:pt>
                <c:pt idx="4">
                  <c:v>27776</c:v>
                </c:pt>
                <c:pt idx="5">
                  <c:v>17806</c:v>
                </c:pt>
                <c:pt idx="6">
                  <c:v>18974</c:v>
                </c:pt>
                <c:pt idx="7">
                  <c:v>21802</c:v>
                </c:pt>
                <c:pt idx="8">
                  <c:v>22616</c:v>
                </c:pt>
                <c:pt idx="9">
                  <c:v>6526</c:v>
                </c:pt>
                <c:pt idx="10">
                  <c:v>9533</c:v>
                </c:pt>
                <c:pt idx="11">
                  <c:v>33541</c:v>
                </c:pt>
                <c:pt idx="12">
                  <c:v>1734</c:v>
                </c:pt>
                <c:pt idx="13">
                  <c:v>5908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'!$N$4:$N$18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D9E-8929-02DB457AE55C}"/>
            </c:ext>
          </c:extLst>
        </c:ser>
        <c:ser>
          <c:idx val="2"/>
          <c:order val="2"/>
          <c:tx>
            <c:strRef>
              <c:f>'Kelembagaan juni 2021 '!$O$3</c:f>
              <c:strCache>
                <c:ptCount val="1"/>
                <c:pt idx="0">
                  <c:v>Jml Anggota Perempuan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juni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'!$B$4:$B$18</c15:sqref>
                  </c15:fullRef>
                </c:ext>
              </c:extLst>
            </c:strRef>
          </c:cat>
          <c:val>
            <c:numRef>
              <c:f>'Kelembagaan juni 2021 '!$O$4:$O$17</c:f>
              <c:numCache>
                <c:formatCode>#,##0</c:formatCode>
                <c:ptCount val="14"/>
                <c:pt idx="0">
                  <c:v>23500</c:v>
                </c:pt>
                <c:pt idx="1">
                  <c:v>9548</c:v>
                </c:pt>
                <c:pt idx="2">
                  <c:v>14088</c:v>
                </c:pt>
                <c:pt idx="3">
                  <c:v>5388</c:v>
                </c:pt>
                <c:pt idx="4">
                  <c:v>10954</c:v>
                </c:pt>
                <c:pt idx="5">
                  <c:v>4452</c:v>
                </c:pt>
                <c:pt idx="6">
                  <c:v>5279</c:v>
                </c:pt>
                <c:pt idx="7">
                  <c:v>7579</c:v>
                </c:pt>
                <c:pt idx="8">
                  <c:v>4920</c:v>
                </c:pt>
                <c:pt idx="9">
                  <c:v>3214</c:v>
                </c:pt>
                <c:pt idx="10">
                  <c:v>2917</c:v>
                </c:pt>
                <c:pt idx="11">
                  <c:v>9231</c:v>
                </c:pt>
                <c:pt idx="12">
                  <c:v>1756</c:v>
                </c:pt>
                <c:pt idx="13">
                  <c:v>3650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'!$O$4:$O$18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9D-4D9E-8929-02DB457AE55C}"/>
            </c:ext>
          </c:extLst>
        </c:ser>
        <c:ser>
          <c:idx val="0"/>
          <c:order val="0"/>
          <c:tx>
            <c:strRef>
              <c:f>'Kelembagaan juni 2021 '!$M$3</c:f>
              <c:strCache>
                <c:ptCount val="1"/>
                <c:pt idx="0">
                  <c:v>Jumlah Petani Anggota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juni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'!$B$4:$B$18</c15:sqref>
                  </c15:fullRef>
                </c:ext>
              </c:extLst>
            </c:strRef>
          </c:cat>
          <c:val>
            <c:numRef>
              <c:f>'Kelembagaan juni 2021 '!$M$4:$M$17</c:f>
              <c:numCache>
                <c:formatCode>#,##0</c:formatCode>
                <c:ptCount val="14"/>
                <c:pt idx="0">
                  <c:v>64164</c:v>
                </c:pt>
                <c:pt idx="1">
                  <c:v>37593</c:v>
                </c:pt>
                <c:pt idx="2">
                  <c:v>58513</c:v>
                </c:pt>
                <c:pt idx="3">
                  <c:v>19631</c:v>
                </c:pt>
                <c:pt idx="4">
                  <c:v>39345</c:v>
                </c:pt>
                <c:pt idx="5">
                  <c:v>22388</c:v>
                </c:pt>
                <c:pt idx="6">
                  <c:v>36243</c:v>
                </c:pt>
                <c:pt idx="7">
                  <c:v>29575</c:v>
                </c:pt>
                <c:pt idx="8">
                  <c:v>27538</c:v>
                </c:pt>
                <c:pt idx="9">
                  <c:v>10342</c:v>
                </c:pt>
                <c:pt idx="10">
                  <c:v>12472</c:v>
                </c:pt>
                <c:pt idx="11">
                  <c:v>43038</c:v>
                </c:pt>
                <c:pt idx="12">
                  <c:v>3490</c:v>
                </c:pt>
                <c:pt idx="13">
                  <c:v>9685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'!$M$4:$M$18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9D-4D9E-8929-02DB457AE55C}"/>
            </c:ext>
          </c:extLst>
        </c:ser>
        <c:ser>
          <c:idx val="3"/>
          <c:order val="3"/>
          <c:tx>
            <c:strRef>
              <c:f>'Kelembagaan juni 2021 '!$P$3</c:f>
              <c:strCache>
                <c:ptCount val="1"/>
                <c:pt idx="0">
                  <c:v>Belum Diisi Jn. Kelamin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juni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'!$B$4:$B$18</c15:sqref>
                  </c15:fullRef>
                </c:ext>
              </c:extLst>
            </c:strRef>
          </c:cat>
          <c:val>
            <c:numRef>
              <c:f>'Kelembagaan juni 2021 '!$P$4:$P$17</c:f>
              <c:numCache>
                <c:formatCode>#,##0</c:formatCode>
                <c:ptCount val="14"/>
                <c:pt idx="0">
                  <c:v>891</c:v>
                </c:pt>
                <c:pt idx="1">
                  <c:v>369</c:v>
                </c:pt>
                <c:pt idx="2">
                  <c:v>2134</c:v>
                </c:pt>
                <c:pt idx="3">
                  <c:v>215</c:v>
                </c:pt>
                <c:pt idx="4">
                  <c:v>328</c:v>
                </c:pt>
                <c:pt idx="5">
                  <c:v>112</c:v>
                </c:pt>
                <c:pt idx="6">
                  <c:v>11334</c:v>
                </c:pt>
                <c:pt idx="7">
                  <c:v>117</c:v>
                </c:pt>
                <c:pt idx="8">
                  <c:v>2</c:v>
                </c:pt>
                <c:pt idx="9">
                  <c:v>597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61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'!$P$4:$P$18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9D-4D9E-8929-02DB457AE55C}"/>
            </c:ext>
          </c:extLst>
        </c:ser>
        <c:ser>
          <c:idx val="4"/>
          <c:order val="4"/>
          <c:tx>
            <c:strRef>
              <c:f>'Kelembagaan juni 2021 '!$Q$3</c:f>
              <c:strCache>
                <c:ptCount val="1"/>
                <c:pt idx="0">
                  <c:v>Anggota sudah ada NIK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juni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'!$B$4:$B$18</c15:sqref>
                  </c15:fullRef>
                </c:ext>
              </c:extLst>
            </c:strRef>
          </c:cat>
          <c:val>
            <c:numRef>
              <c:f>'Kelembagaan juni 2021 '!$Q$4:$Q$17</c:f>
              <c:numCache>
                <c:formatCode>#,##0</c:formatCode>
                <c:ptCount val="14"/>
                <c:pt idx="0">
                  <c:v>62705</c:v>
                </c:pt>
                <c:pt idx="1">
                  <c:v>37064</c:v>
                </c:pt>
                <c:pt idx="2">
                  <c:v>57530</c:v>
                </c:pt>
                <c:pt idx="3">
                  <c:v>19420</c:v>
                </c:pt>
                <c:pt idx="4">
                  <c:v>38859</c:v>
                </c:pt>
                <c:pt idx="5">
                  <c:v>21325</c:v>
                </c:pt>
                <c:pt idx="6">
                  <c:v>34547</c:v>
                </c:pt>
                <c:pt idx="7">
                  <c:v>29358</c:v>
                </c:pt>
                <c:pt idx="8">
                  <c:v>27172</c:v>
                </c:pt>
                <c:pt idx="9">
                  <c:v>9538</c:v>
                </c:pt>
                <c:pt idx="10">
                  <c:v>12471</c:v>
                </c:pt>
                <c:pt idx="11">
                  <c:v>42695</c:v>
                </c:pt>
                <c:pt idx="12">
                  <c:v>3490</c:v>
                </c:pt>
                <c:pt idx="13">
                  <c:v>9459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juni 2021 '!$Q$4:$Q$18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9D-4D9E-8929-02DB457AE55C}"/>
            </c:ext>
          </c:extLst>
        </c:ser>
        <c:dLbls>
          <c:showVal val="1"/>
        </c:dLbls>
        <c:gapWidth val="444"/>
        <c:overlap val="-90"/>
        <c:axId val="130483328"/>
        <c:axId val="130484864"/>
      </c:barChart>
      <c:catAx>
        <c:axId val="1304833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84864"/>
        <c:crosses val="autoZero"/>
        <c:auto val="1"/>
        <c:lblAlgn val="ctr"/>
        <c:lblOffset val="100"/>
      </c:catAx>
      <c:valAx>
        <c:axId val="130484864"/>
        <c:scaling>
          <c:orientation val="minMax"/>
        </c:scaling>
        <c:delete val="1"/>
        <c:axPos val="l"/>
        <c:numFmt formatCode="#,##0" sourceLinked="1"/>
        <c:majorTickMark val="none"/>
        <c:tickLblPos val="none"/>
        <c:crossAx val="130483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otX val="0"/>
      <c:rotY val="0"/>
      <c:depthPercent val="60"/>
      <c:perspective val="100"/>
    </c:view3D>
    <c:floor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'Kelembagaan juni 2021 '!$N$3</c:f>
              <c:strCache>
                <c:ptCount val="1"/>
                <c:pt idx="0">
                  <c:v>Jml Anggota Laki-laki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juni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juni 2021 '!$N$4:$N$17</c:f>
              <c:numCache>
                <c:formatCode>#,##0</c:formatCode>
                <c:ptCount val="14"/>
                <c:pt idx="0">
                  <c:v>39671</c:v>
                </c:pt>
                <c:pt idx="1">
                  <c:v>27618</c:v>
                </c:pt>
                <c:pt idx="2">
                  <c:v>41797</c:v>
                </c:pt>
                <c:pt idx="3">
                  <c:v>14026</c:v>
                </c:pt>
                <c:pt idx="4">
                  <c:v>27776</c:v>
                </c:pt>
                <c:pt idx="5">
                  <c:v>17806</c:v>
                </c:pt>
                <c:pt idx="6">
                  <c:v>18974</c:v>
                </c:pt>
                <c:pt idx="7">
                  <c:v>21802</c:v>
                </c:pt>
                <c:pt idx="8">
                  <c:v>22616</c:v>
                </c:pt>
                <c:pt idx="9">
                  <c:v>6526</c:v>
                </c:pt>
                <c:pt idx="10">
                  <c:v>9533</c:v>
                </c:pt>
                <c:pt idx="11">
                  <c:v>33541</c:v>
                </c:pt>
                <c:pt idx="12">
                  <c:v>1734</c:v>
                </c:pt>
                <c:pt idx="13">
                  <c:v>5908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53-4F9E-9EFE-75357B0961E4}"/>
            </c:ext>
          </c:extLst>
        </c:ser>
        <c:ser>
          <c:idx val="1"/>
          <c:order val="1"/>
          <c:tx>
            <c:strRef>
              <c:f>'Kelembagaan juni 2021 '!$O$3</c:f>
              <c:strCache>
                <c:ptCount val="1"/>
                <c:pt idx="0">
                  <c:v>Jml Anggota Perempuan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juni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juni 2021 '!$O$4:$O$17</c:f>
              <c:numCache>
                <c:formatCode>#,##0</c:formatCode>
                <c:ptCount val="14"/>
                <c:pt idx="0">
                  <c:v>23500</c:v>
                </c:pt>
                <c:pt idx="1">
                  <c:v>9548</c:v>
                </c:pt>
                <c:pt idx="2">
                  <c:v>14088</c:v>
                </c:pt>
                <c:pt idx="3">
                  <c:v>5388</c:v>
                </c:pt>
                <c:pt idx="4">
                  <c:v>10954</c:v>
                </c:pt>
                <c:pt idx="5">
                  <c:v>4452</c:v>
                </c:pt>
                <c:pt idx="6">
                  <c:v>5279</c:v>
                </c:pt>
                <c:pt idx="7">
                  <c:v>7579</c:v>
                </c:pt>
                <c:pt idx="8">
                  <c:v>4920</c:v>
                </c:pt>
                <c:pt idx="9">
                  <c:v>3214</c:v>
                </c:pt>
                <c:pt idx="10">
                  <c:v>2917</c:v>
                </c:pt>
                <c:pt idx="11">
                  <c:v>9231</c:v>
                </c:pt>
                <c:pt idx="12">
                  <c:v>1756</c:v>
                </c:pt>
                <c:pt idx="13">
                  <c:v>3650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53-4F9E-9EFE-75357B0961E4}"/>
            </c:ext>
          </c:extLst>
        </c:ser>
        <c:ser>
          <c:idx val="2"/>
          <c:order val="2"/>
          <c:tx>
            <c:strRef>
              <c:f>'Kelembagaan juni 2021 '!$P$3</c:f>
              <c:strCache>
                <c:ptCount val="1"/>
                <c:pt idx="0">
                  <c:v>Belum Diisi Jn. Kelamin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juni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juni 2021 '!$P$4:$P$17</c:f>
              <c:numCache>
                <c:formatCode>#,##0</c:formatCode>
                <c:ptCount val="14"/>
                <c:pt idx="0">
                  <c:v>891</c:v>
                </c:pt>
                <c:pt idx="1">
                  <c:v>369</c:v>
                </c:pt>
                <c:pt idx="2">
                  <c:v>2134</c:v>
                </c:pt>
                <c:pt idx="3">
                  <c:v>215</c:v>
                </c:pt>
                <c:pt idx="4">
                  <c:v>328</c:v>
                </c:pt>
                <c:pt idx="5">
                  <c:v>112</c:v>
                </c:pt>
                <c:pt idx="6">
                  <c:v>11334</c:v>
                </c:pt>
                <c:pt idx="7">
                  <c:v>117</c:v>
                </c:pt>
                <c:pt idx="8">
                  <c:v>2</c:v>
                </c:pt>
                <c:pt idx="9">
                  <c:v>597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53-4F9E-9EFE-75357B0961E4}"/>
            </c:ext>
          </c:extLst>
        </c:ser>
        <c:dLbls>
          <c:showVal val="1"/>
        </c:dLbls>
        <c:gapWidth val="65"/>
        <c:shape val="box"/>
        <c:axId val="153826048"/>
        <c:axId val="153827584"/>
        <c:axId val="0"/>
      </c:bar3DChart>
      <c:catAx>
        <c:axId val="1538260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27584"/>
        <c:crosses val="autoZero"/>
        <c:auto val="1"/>
        <c:lblAlgn val="ctr"/>
        <c:lblOffset val="100"/>
      </c:catAx>
      <c:valAx>
        <c:axId val="153827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2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KETENAGAAN</a:t>
            </a:r>
            <a:r>
              <a:rPr lang="id-ID" baseline="0"/>
              <a:t> PENYULUH PERTANIAN TINGKAT KABUPATEN/KOTA PROVINSI KALIMANTAN BARAT</a:t>
            </a:r>
            <a:endParaRPr lang="id-ID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'Ketenagaan Juni 2021'!$C$5</c:f>
              <c:strCache>
                <c:ptCount val="1"/>
                <c:pt idx="0">
                  <c:v>PNS Aktif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Juni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Juni 2021'!$C$6:$C$21</c:f>
              <c:numCache>
                <c:formatCode>General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82</c:v>
                </c:pt>
                <c:pt idx="3">
                  <c:v>58</c:v>
                </c:pt>
                <c:pt idx="4">
                  <c:v>79</c:v>
                </c:pt>
                <c:pt idx="5">
                  <c:v>46</c:v>
                </c:pt>
                <c:pt idx="6">
                  <c:v>74</c:v>
                </c:pt>
                <c:pt idx="7">
                  <c:v>64</c:v>
                </c:pt>
                <c:pt idx="8">
                  <c:v>87</c:v>
                </c:pt>
                <c:pt idx="9">
                  <c:v>79</c:v>
                </c:pt>
                <c:pt idx="10">
                  <c:v>46</c:v>
                </c:pt>
                <c:pt idx="11">
                  <c:v>33</c:v>
                </c:pt>
                <c:pt idx="12">
                  <c:v>16</c:v>
                </c:pt>
                <c:pt idx="13">
                  <c:v>54</c:v>
                </c:pt>
                <c:pt idx="14">
                  <c:v>8</c:v>
                </c:pt>
                <c:pt idx="15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C4-48BB-A8DA-26BC3BE797FA}"/>
            </c:ext>
          </c:extLst>
        </c:ser>
        <c:ser>
          <c:idx val="1"/>
          <c:order val="1"/>
          <c:tx>
            <c:strRef>
              <c:f>'Ketenagaan Juni 2021'!$D$5</c:f>
              <c:strCache>
                <c:ptCount val="1"/>
                <c:pt idx="0">
                  <c:v>Tugas Belajar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Juni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Juni 2021'!$D$6:$D$21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C4-48BB-A8DA-26BC3BE797FA}"/>
            </c:ext>
          </c:extLst>
        </c:ser>
        <c:ser>
          <c:idx val="2"/>
          <c:order val="2"/>
          <c:tx>
            <c:strRef>
              <c:f>'Ketenagaan Juni 2021'!$E$5</c:f>
              <c:strCache>
                <c:ptCount val="1"/>
                <c:pt idx="0">
                  <c:v>CPNS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Juni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Juni 2021'!$E$6:$E$21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C4-48BB-A8DA-26BC3BE797FA}"/>
            </c:ext>
          </c:extLst>
        </c:ser>
        <c:ser>
          <c:idx val="3"/>
          <c:order val="3"/>
          <c:tx>
            <c:strRef>
              <c:f>'Ketenagaan Juni 2021'!$G$5</c:f>
              <c:strCache>
                <c:ptCount val="1"/>
                <c:pt idx="0">
                  <c:v>THL-TBPP APBN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Juni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Juni 2021'!$G$6:$G$21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C4-48BB-A8DA-26BC3BE797FA}"/>
            </c:ext>
          </c:extLst>
        </c:ser>
        <c:ser>
          <c:idx val="4"/>
          <c:order val="4"/>
          <c:tx>
            <c:strRef>
              <c:f>'Ketenagaan Juni 2021'!$H$5</c:f>
              <c:strCache>
                <c:ptCount val="1"/>
                <c:pt idx="0">
                  <c:v>THL-TBPP APBD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Juni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Juni 2021'!$H$6:$H$21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22</c:v>
                </c:pt>
                <c:pt idx="5">
                  <c:v>0</c:v>
                </c:pt>
                <c:pt idx="6">
                  <c:v>50</c:v>
                </c:pt>
                <c:pt idx="7">
                  <c:v>59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C4-48BB-A8DA-26BC3BE797FA}"/>
            </c:ext>
          </c:extLst>
        </c:ser>
        <c:ser>
          <c:idx val="5"/>
          <c:order val="5"/>
          <c:tx>
            <c:strRef>
              <c:f>'Ketenagaan Juni 2021'!$I$5</c:f>
              <c:strCache>
                <c:ptCount val="1"/>
                <c:pt idx="0">
                  <c:v>Penyuluh Swadaya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Juni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Juni 2021'!$I$6:$I$21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96</c:v>
                </c:pt>
                <c:pt idx="3">
                  <c:v>34</c:v>
                </c:pt>
                <c:pt idx="4">
                  <c:v>30</c:v>
                </c:pt>
                <c:pt idx="5">
                  <c:v>28</c:v>
                </c:pt>
                <c:pt idx="6">
                  <c:v>74</c:v>
                </c:pt>
                <c:pt idx="7">
                  <c:v>9</c:v>
                </c:pt>
                <c:pt idx="8">
                  <c:v>64</c:v>
                </c:pt>
                <c:pt idx="9">
                  <c:v>39</c:v>
                </c:pt>
                <c:pt idx="10">
                  <c:v>11</c:v>
                </c:pt>
                <c:pt idx="11">
                  <c:v>51</c:v>
                </c:pt>
                <c:pt idx="12">
                  <c:v>23</c:v>
                </c:pt>
                <c:pt idx="13">
                  <c:v>98</c:v>
                </c:pt>
                <c:pt idx="14">
                  <c:v>12</c:v>
                </c:pt>
                <c:pt idx="1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C4-48BB-A8DA-26BC3BE797FA}"/>
            </c:ext>
          </c:extLst>
        </c:ser>
        <c:ser>
          <c:idx val="6"/>
          <c:order val="6"/>
          <c:tx>
            <c:strRef>
              <c:f>'Ketenagaan Juni 2021'!$J$5</c:f>
              <c:strCache>
                <c:ptCount val="1"/>
                <c:pt idx="0">
                  <c:v>Penyuluh Swasta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0000"/>
                  </a:schemeClr>
                </a:gs>
                <a:gs pos="75000">
                  <a:schemeClr val="accent1">
                    <a:lumMod val="60000"/>
                    <a:lumMod val="60000"/>
                    <a:lumOff val="40000"/>
                  </a:schemeClr>
                </a:gs>
                <a:gs pos="51000">
                  <a:schemeClr val="accent1">
                    <a:lumMod val="60000"/>
                    <a:alpha val="75000"/>
                  </a:schemeClr>
                </a:gs>
                <a:gs pos="100000">
                  <a:schemeClr val="accent1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Juni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Juni 2021'!$J$6:$J$21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C4-48BB-A8DA-26BC3BE797FA}"/>
            </c:ext>
          </c:extLst>
        </c:ser>
        <c:ser>
          <c:idx val="7"/>
          <c:order val="7"/>
          <c:tx>
            <c:strRef>
              <c:f>'Ketenagaan Juni 2021'!$K$4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0000"/>
                  </a:schemeClr>
                </a:gs>
                <a:gs pos="75000">
                  <a:schemeClr val="accent2">
                    <a:lumMod val="60000"/>
                    <a:lumMod val="60000"/>
                    <a:lumOff val="40000"/>
                  </a:schemeClr>
                </a:gs>
                <a:gs pos="51000">
                  <a:schemeClr val="accent2">
                    <a:lumMod val="60000"/>
                    <a:alpha val="75000"/>
                  </a:schemeClr>
                </a:gs>
                <a:gs pos="100000">
                  <a:schemeClr val="accent2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Juni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Juni 2021'!$K$6:$K$21</c:f>
              <c:numCache>
                <c:formatCode>General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213</c:v>
                </c:pt>
                <c:pt idx="3">
                  <c:v>144</c:v>
                </c:pt>
                <c:pt idx="4">
                  <c:v>154</c:v>
                </c:pt>
                <c:pt idx="5">
                  <c:v>85</c:v>
                </c:pt>
                <c:pt idx="6">
                  <c:v>225</c:v>
                </c:pt>
                <c:pt idx="7">
                  <c:v>159</c:v>
                </c:pt>
                <c:pt idx="8">
                  <c:v>171</c:v>
                </c:pt>
                <c:pt idx="9">
                  <c:v>169</c:v>
                </c:pt>
                <c:pt idx="10">
                  <c:v>76</c:v>
                </c:pt>
                <c:pt idx="11">
                  <c:v>101</c:v>
                </c:pt>
                <c:pt idx="12">
                  <c:v>62</c:v>
                </c:pt>
                <c:pt idx="13">
                  <c:v>167</c:v>
                </c:pt>
                <c:pt idx="14">
                  <c:v>21</c:v>
                </c:pt>
                <c:pt idx="15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5C4-48BB-A8DA-26BC3BE797FA}"/>
            </c:ext>
          </c:extLst>
        </c:ser>
        <c:dLbls/>
        <c:axId val="154241280"/>
        <c:axId val="154259840"/>
      </c:barChart>
      <c:catAx>
        <c:axId val="154241280"/>
        <c:scaling>
          <c:orientation val="minMax"/>
        </c:scaling>
        <c:axPos val="b"/>
        <c:title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59840"/>
        <c:crosses val="autoZero"/>
        <c:auto val="1"/>
        <c:lblAlgn val="ctr"/>
        <c:lblOffset val="100"/>
      </c:catAx>
      <c:valAx>
        <c:axId val="154259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4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5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10582</xdr:colOff>
      <xdr:row>38</xdr:row>
      <xdr:rowOff>411</xdr:rowOff>
    </xdr:from>
    <xdr:to>
      <xdr:col>16</xdr:col>
      <xdr:colOff>34637</xdr:colOff>
      <xdr:row>71</xdr:row>
      <xdr:rowOff>164523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0859528-C250-4ED1-94F6-BE8C4B6BD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17318</xdr:colOff>
      <xdr:row>19</xdr:row>
      <xdr:rowOff>196657</xdr:rowOff>
    </xdr:from>
    <xdr:to>
      <xdr:col>11</xdr:col>
      <xdr:colOff>744681</xdr:colOff>
      <xdr:row>36</xdr:row>
      <xdr:rowOff>8659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F11B171-86F3-4DBB-8991-C1329C88A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335725</xdr:colOff>
      <xdr:row>76</xdr:row>
      <xdr:rowOff>191365</xdr:rowOff>
    </xdr:from>
    <xdr:to>
      <xdr:col>14</xdr:col>
      <xdr:colOff>798368</xdr:colOff>
      <xdr:row>110</xdr:row>
      <xdr:rowOff>865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ACF1F21F-DBAE-4FC0-AFC1-AB362AB22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20</xdr:row>
      <xdr:rowOff>52387</xdr:rowOff>
    </xdr:from>
    <xdr:to>
      <xdr:col>19</xdr:col>
      <xdr:colOff>104775</xdr:colOff>
      <xdr:row>33</xdr:row>
      <xdr:rowOff>195262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732000F8-185C-4837-AE3C-04C586575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2</xdr:row>
      <xdr:rowOff>180975</xdr:rowOff>
    </xdr:from>
    <xdr:to>
      <xdr:col>25</xdr:col>
      <xdr:colOff>76201</xdr:colOff>
      <xdr:row>25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AFBC4CF-4AE6-4C0C-9A2C-AEDBCDBAC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2.pertanian.go.id/simluh2014/viewreport/rekapKab.php?id_prop=61&amp;prop_utuh=6108" TargetMode="External"/><Relationship Id="rId13" Type="http://schemas.openxmlformats.org/officeDocument/2006/relationships/hyperlink" Target="https://app2.pertanian.go.id/simluh2014/viewreport/rekapKab.php?id_prop=61&amp;prop_utuh=6171" TargetMode="External"/><Relationship Id="rId3" Type="http://schemas.openxmlformats.org/officeDocument/2006/relationships/hyperlink" Target="https://app2.pertanian.go.id/simluh2014/viewreport/rekapKab.php?id_prop=61&amp;prop_utuh=6103" TargetMode="External"/><Relationship Id="rId7" Type="http://schemas.openxmlformats.org/officeDocument/2006/relationships/hyperlink" Target="https://app2.pertanian.go.id/simluh2014/viewreport/rekapKab.php?id_prop=61&amp;prop_utuh=6107" TargetMode="External"/><Relationship Id="rId12" Type="http://schemas.openxmlformats.org/officeDocument/2006/relationships/hyperlink" Target="https://app2.pertanian.go.id/simluh2014/viewreport/rekapKab.php?id_prop=61&amp;prop_utuh=6112" TargetMode="External"/><Relationship Id="rId2" Type="http://schemas.openxmlformats.org/officeDocument/2006/relationships/hyperlink" Target="https://app2.pertanian.go.id/simluh2014/viewreport/rekapKab.php?id_prop=61&amp;prop_utuh=6102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app2.pertanian.go.id/simluh2014/viewreport/rekapKab.php?id_prop=61&amp;prop_utuh=6101" TargetMode="External"/><Relationship Id="rId6" Type="http://schemas.openxmlformats.org/officeDocument/2006/relationships/hyperlink" Target="https://app2.pertanian.go.id/simluh2014/viewreport/rekapKab.php?id_prop=61&amp;prop_utuh=6106" TargetMode="External"/><Relationship Id="rId11" Type="http://schemas.openxmlformats.org/officeDocument/2006/relationships/hyperlink" Target="https://app2.pertanian.go.id/simluh2014/viewreport/rekapKab.php?id_prop=61&amp;prop_utuh=6111" TargetMode="External"/><Relationship Id="rId5" Type="http://schemas.openxmlformats.org/officeDocument/2006/relationships/hyperlink" Target="https://app2.pertanian.go.id/simluh2014/viewreport/rekapKab.php?id_prop=61&amp;prop_utuh=6105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app2.pertanian.go.id/simluh2014/viewreport/rekapKab.php?id_prop=61&amp;prop_utuh=6110" TargetMode="External"/><Relationship Id="rId4" Type="http://schemas.openxmlformats.org/officeDocument/2006/relationships/hyperlink" Target="https://app2.pertanian.go.id/simluh2014/viewreport/rekapKab.php?id_prop=61&amp;prop_utuh=6104" TargetMode="External"/><Relationship Id="rId9" Type="http://schemas.openxmlformats.org/officeDocument/2006/relationships/hyperlink" Target="https://app2.pertanian.go.id/simluh2014/viewreport/rekapKab.php?id_prop=61&amp;prop_utuh=6109" TargetMode="External"/><Relationship Id="rId14" Type="http://schemas.openxmlformats.org/officeDocument/2006/relationships/hyperlink" Target="https://app2.pertanian.go.id/simluh2014/viewreport/rekapKab.php?id_prop=61&amp;prop_utuh=617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topLeftCell="D1" zoomScaleNormal="100" zoomScaleSheetLayoutView="100" workbookViewId="0">
      <selection activeCell="V9" sqref="V9"/>
    </sheetView>
  </sheetViews>
  <sheetFormatPr defaultRowHeight="15.75"/>
  <cols>
    <col min="1" max="1" width="5.28515625" style="1" customWidth="1"/>
    <col min="2" max="2" width="17" style="1" customWidth="1"/>
    <col min="3" max="3" width="12" style="1" customWidth="1"/>
    <col min="4" max="4" width="8.85546875" style="1" customWidth="1"/>
    <col min="5" max="5" width="9.7109375" style="1" customWidth="1"/>
    <col min="6" max="6" width="10.28515625" style="1" customWidth="1"/>
    <col min="7" max="7" width="9.140625" style="1" customWidth="1"/>
    <col min="8" max="8" width="8.7109375" style="1" customWidth="1"/>
    <col min="9" max="9" width="8.42578125" style="1" customWidth="1"/>
    <col min="10" max="10" width="8.5703125" style="1" customWidth="1"/>
    <col min="11" max="11" width="9" style="1" customWidth="1"/>
    <col min="12" max="12" width="11.42578125" style="1" customWidth="1"/>
    <col min="13" max="13" width="10.5703125" style="1" customWidth="1"/>
    <col min="14" max="14" width="10.7109375" style="1" customWidth="1"/>
    <col min="15" max="15" width="12" style="1" customWidth="1"/>
    <col min="16" max="16" width="9.140625" style="1"/>
    <col min="17" max="17" width="9.85546875" style="1" customWidth="1"/>
    <col min="18" max="18" width="10" style="1" customWidth="1"/>
    <col min="19" max="19" width="10.42578125" style="1" customWidth="1"/>
    <col min="20" max="20" width="10.5703125" style="1" customWidth="1"/>
    <col min="21" max="16384" width="9.140625" style="1"/>
  </cols>
  <sheetData>
    <row r="1" spans="1:20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0">
      <c r="A2" s="2" t="s">
        <v>83</v>
      </c>
    </row>
    <row r="3" spans="1:20" ht="55.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44" t="s">
        <v>86</v>
      </c>
      <c r="S3" s="45" t="s">
        <v>84</v>
      </c>
      <c r="T3" s="47" t="s">
        <v>85</v>
      </c>
    </row>
    <row r="4" spans="1:20">
      <c r="A4" s="7">
        <v>1</v>
      </c>
      <c r="B4" s="8" t="s">
        <v>18</v>
      </c>
      <c r="C4" s="9">
        <v>19</v>
      </c>
      <c r="D4" s="9">
        <v>19</v>
      </c>
      <c r="E4" s="9">
        <v>193</v>
      </c>
      <c r="F4" s="10">
        <v>179</v>
      </c>
      <c r="G4" s="10">
        <v>3048</v>
      </c>
      <c r="H4" s="10">
        <v>1350</v>
      </c>
      <c r="I4" s="10">
        <v>647</v>
      </c>
      <c r="J4" s="10">
        <v>80</v>
      </c>
      <c r="K4" s="10">
        <v>1</v>
      </c>
      <c r="L4" s="10">
        <v>970</v>
      </c>
      <c r="M4" s="11">
        <v>64164</v>
      </c>
      <c r="N4" s="11">
        <v>39671</v>
      </c>
      <c r="O4" s="11">
        <v>23500</v>
      </c>
      <c r="P4" s="11">
        <v>891</v>
      </c>
      <c r="Q4" s="11">
        <v>62705</v>
      </c>
      <c r="R4" s="11">
        <v>55948</v>
      </c>
      <c r="S4" s="11">
        <v>6838</v>
      </c>
      <c r="T4" s="11">
        <v>1378</v>
      </c>
    </row>
    <row r="5" spans="1:20">
      <c r="A5" s="7">
        <f>A4+1</f>
        <v>2</v>
      </c>
      <c r="B5" s="8" t="s">
        <v>19</v>
      </c>
      <c r="C5" s="9">
        <v>17</v>
      </c>
      <c r="D5" s="9">
        <v>17</v>
      </c>
      <c r="E5" s="9">
        <v>124</v>
      </c>
      <c r="F5" s="10">
        <v>115</v>
      </c>
      <c r="G5" s="10">
        <v>1582</v>
      </c>
      <c r="H5" s="10">
        <v>884</v>
      </c>
      <c r="I5" s="10">
        <v>302</v>
      </c>
      <c r="J5" s="10">
        <v>28</v>
      </c>
      <c r="K5" s="10">
        <v>9</v>
      </c>
      <c r="L5" s="10">
        <v>358</v>
      </c>
      <c r="M5" s="11">
        <v>37593</v>
      </c>
      <c r="N5" s="11">
        <v>27618</v>
      </c>
      <c r="O5" s="11">
        <v>9548</v>
      </c>
      <c r="P5" s="11">
        <v>369</v>
      </c>
      <c r="Q5" s="11">
        <v>37064</v>
      </c>
      <c r="R5" s="11">
        <v>23743</v>
      </c>
      <c r="S5" s="11">
        <v>5988</v>
      </c>
      <c r="T5" s="11">
        <v>7862</v>
      </c>
    </row>
    <row r="6" spans="1:20">
      <c r="A6" s="7">
        <f t="shared" ref="A6:A17" si="0">A5+1</f>
        <v>3</v>
      </c>
      <c r="B6" s="8" t="s">
        <v>20</v>
      </c>
      <c r="C6" s="9">
        <v>13</v>
      </c>
      <c r="D6" s="9">
        <v>13</v>
      </c>
      <c r="E6" s="9">
        <v>156</v>
      </c>
      <c r="F6" s="10">
        <v>151</v>
      </c>
      <c r="G6" s="10">
        <v>2842</v>
      </c>
      <c r="H6" s="10">
        <v>2242</v>
      </c>
      <c r="I6" s="10">
        <v>391</v>
      </c>
      <c r="J6" s="10">
        <v>10</v>
      </c>
      <c r="K6" s="10">
        <v>0</v>
      </c>
      <c r="L6" s="10">
        <v>199</v>
      </c>
      <c r="M6" s="11">
        <v>58513</v>
      </c>
      <c r="N6" s="11">
        <v>41797</v>
      </c>
      <c r="O6" s="11">
        <v>14088</v>
      </c>
      <c r="P6" s="11">
        <v>2134</v>
      </c>
      <c r="Q6" s="11">
        <v>57530</v>
      </c>
      <c r="R6" s="11">
        <v>45155</v>
      </c>
      <c r="S6" s="11">
        <v>12325</v>
      </c>
      <c r="T6" s="11">
        <v>1033</v>
      </c>
    </row>
    <row r="7" spans="1:20">
      <c r="A7" s="7">
        <f t="shared" si="0"/>
        <v>4</v>
      </c>
      <c r="B7" s="8" t="s">
        <v>21</v>
      </c>
      <c r="C7" s="9">
        <v>9</v>
      </c>
      <c r="D7" s="9">
        <v>9</v>
      </c>
      <c r="E7" s="9">
        <v>67</v>
      </c>
      <c r="F7" s="10">
        <v>63</v>
      </c>
      <c r="G7" s="10">
        <v>790</v>
      </c>
      <c r="H7" s="10">
        <v>317</v>
      </c>
      <c r="I7" s="10">
        <v>340</v>
      </c>
      <c r="J7" s="10">
        <v>31</v>
      </c>
      <c r="K7" s="10">
        <v>2</v>
      </c>
      <c r="L7" s="10">
        <v>100</v>
      </c>
      <c r="M7" s="11">
        <v>19631</v>
      </c>
      <c r="N7" s="11">
        <v>14026</v>
      </c>
      <c r="O7" s="11">
        <v>5388</v>
      </c>
      <c r="P7" s="11">
        <v>215</v>
      </c>
      <c r="Q7" s="11">
        <v>19420</v>
      </c>
      <c r="R7" s="11">
        <v>17845</v>
      </c>
      <c r="S7" s="11">
        <v>1514</v>
      </c>
      <c r="T7" s="11">
        <v>272</v>
      </c>
    </row>
    <row r="8" spans="1:20">
      <c r="A8" s="7">
        <f t="shared" si="0"/>
        <v>5</v>
      </c>
      <c r="B8" s="8" t="s">
        <v>22</v>
      </c>
      <c r="C8" s="9">
        <v>15</v>
      </c>
      <c r="D8" s="9">
        <v>15</v>
      </c>
      <c r="E8" s="9">
        <v>169</v>
      </c>
      <c r="F8" s="10">
        <v>93</v>
      </c>
      <c r="G8" s="10">
        <v>2251</v>
      </c>
      <c r="H8" s="10">
        <v>1692</v>
      </c>
      <c r="I8" s="10">
        <v>367</v>
      </c>
      <c r="J8" s="10">
        <v>12</v>
      </c>
      <c r="K8" s="10">
        <v>0</v>
      </c>
      <c r="L8" s="10">
        <v>180</v>
      </c>
      <c r="M8" s="11">
        <v>39345</v>
      </c>
      <c r="N8" s="11">
        <v>27776</v>
      </c>
      <c r="O8" s="11">
        <v>10954</v>
      </c>
      <c r="P8" s="11">
        <v>328</v>
      </c>
      <c r="Q8" s="11">
        <v>38859</v>
      </c>
      <c r="R8" s="11">
        <v>26066</v>
      </c>
      <c r="S8" s="11">
        <v>9531</v>
      </c>
      <c r="T8" s="11">
        <v>3748</v>
      </c>
    </row>
    <row r="9" spans="1:20">
      <c r="A9" s="7">
        <f t="shared" si="0"/>
        <v>6</v>
      </c>
      <c r="B9" s="8" t="s">
        <v>23</v>
      </c>
      <c r="C9" s="9">
        <v>20</v>
      </c>
      <c r="D9" s="9">
        <v>18</v>
      </c>
      <c r="E9" s="9">
        <v>262</v>
      </c>
      <c r="F9" s="10">
        <v>133</v>
      </c>
      <c r="G9" s="10">
        <v>1595</v>
      </c>
      <c r="H9" s="10">
        <v>1284</v>
      </c>
      <c r="I9" s="10">
        <v>224</v>
      </c>
      <c r="J9" s="10">
        <v>15</v>
      </c>
      <c r="K9" s="10">
        <v>1</v>
      </c>
      <c r="L9" s="10">
        <v>69</v>
      </c>
      <c r="M9" s="11">
        <v>22388</v>
      </c>
      <c r="N9" s="11">
        <v>17806</v>
      </c>
      <c r="O9" s="11">
        <v>4452</v>
      </c>
      <c r="P9" s="11">
        <v>112</v>
      </c>
      <c r="Q9" s="11">
        <v>21325</v>
      </c>
      <c r="R9" s="11">
        <v>17464</v>
      </c>
      <c r="S9" s="11">
        <v>4240</v>
      </c>
      <c r="T9" s="11">
        <v>684</v>
      </c>
    </row>
    <row r="10" spans="1:20">
      <c r="A10" s="7">
        <f t="shared" si="0"/>
        <v>7</v>
      </c>
      <c r="B10" s="8" t="s">
        <v>24</v>
      </c>
      <c r="C10" s="9">
        <v>14</v>
      </c>
      <c r="D10" s="9">
        <v>14</v>
      </c>
      <c r="E10" s="9">
        <v>407</v>
      </c>
      <c r="F10" s="10">
        <v>179</v>
      </c>
      <c r="G10" s="10">
        <v>2265</v>
      </c>
      <c r="H10" s="10">
        <v>1841</v>
      </c>
      <c r="I10" s="10">
        <v>186</v>
      </c>
      <c r="J10" s="10">
        <v>8</v>
      </c>
      <c r="K10" s="10">
        <v>0</v>
      </c>
      <c r="L10" s="10">
        <v>230</v>
      </c>
      <c r="M10" s="11">
        <v>36243</v>
      </c>
      <c r="N10" s="11">
        <v>18974</v>
      </c>
      <c r="O10" s="11">
        <v>5279</v>
      </c>
      <c r="P10" s="11">
        <v>11334</v>
      </c>
      <c r="Q10" s="11">
        <v>34547</v>
      </c>
      <c r="R10" s="11">
        <v>28038</v>
      </c>
      <c r="S10" s="11">
        <v>4217</v>
      </c>
      <c r="T10" s="11">
        <v>3988</v>
      </c>
    </row>
    <row r="11" spans="1:20">
      <c r="A11" s="7">
        <f t="shared" si="0"/>
        <v>8</v>
      </c>
      <c r="B11" s="8" t="s">
        <v>25</v>
      </c>
      <c r="C11" s="9">
        <v>23</v>
      </c>
      <c r="D11" s="9">
        <v>14</v>
      </c>
      <c r="E11" s="9">
        <v>282</v>
      </c>
      <c r="F11" s="10">
        <v>153</v>
      </c>
      <c r="G11" s="10">
        <v>1501</v>
      </c>
      <c r="H11" s="10">
        <v>1110</v>
      </c>
      <c r="I11" s="10">
        <v>198</v>
      </c>
      <c r="J11" s="10">
        <v>5</v>
      </c>
      <c r="K11" s="10">
        <v>0</v>
      </c>
      <c r="L11" s="10">
        <v>188</v>
      </c>
      <c r="M11" s="11">
        <v>29575</v>
      </c>
      <c r="N11" s="11">
        <v>21802</v>
      </c>
      <c r="O11" s="11">
        <v>7579</v>
      </c>
      <c r="P11" s="11">
        <v>117</v>
      </c>
      <c r="Q11" s="11">
        <v>29358</v>
      </c>
      <c r="R11" s="11">
        <v>20103</v>
      </c>
      <c r="S11" s="11">
        <v>4155</v>
      </c>
      <c r="T11" s="11">
        <v>5317</v>
      </c>
    </row>
    <row r="12" spans="1:20">
      <c r="A12" s="7">
        <f t="shared" si="0"/>
        <v>9</v>
      </c>
      <c r="B12" s="8" t="s">
        <v>26</v>
      </c>
      <c r="C12" s="9">
        <v>7</v>
      </c>
      <c r="D12" s="9">
        <v>7</v>
      </c>
      <c r="E12" s="9">
        <v>87</v>
      </c>
      <c r="F12" s="10">
        <v>75</v>
      </c>
      <c r="G12" s="10">
        <v>1374</v>
      </c>
      <c r="H12" s="10">
        <v>1111</v>
      </c>
      <c r="I12" s="10">
        <v>234</v>
      </c>
      <c r="J12" s="10">
        <v>7</v>
      </c>
      <c r="K12" s="10">
        <v>0</v>
      </c>
      <c r="L12" s="10">
        <v>22</v>
      </c>
      <c r="M12" s="11">
        <v>27538</v>
      </c>
      <c r="N12" s="11">
        <v>22616</v>
      </c>
      <c r="O12" s="11">
        <v>4920</v>
      </c>
      <c r="P12" s="11">
        <v>2</v>
      </c>
      <c r="Q12" s="11">
        <v>27172</v>
      </c>
      <c r="R12" s="11">
        <v>25896</v>
      </c>
      <c r="S12" s="11">
        <v>829</v>
      </c>
      <c r="T12" s="11">
        <v>813</v>
      </c>
    </row>
    <row r="13" spans="1:20">
      <c r="A13" s="7">
        <f t="shared" si="0"/>
        <v>10</v>
      </c>
      <c r="B13" s="8" t="s">
        <v>27</v>
      </c>
      <c r="C13" s="9">
        <v>11</v>
      </c>
      <c r="D13" s="9">
        <v>8</v>
      </c>
      <c r="E13" s="9">
        <v>169</v>
      </c>
      <c r="F13" s="10">
        <v>170</v>
      </c>
      <c r="G13" s="10">
        <v>808</v>
      </c>
      <c r="H13" s="10">
        <v>595</v>
      </c>
      <c r="I13" s="10">
        <v>44</v>
      </c>
      <c r="J13" s="10">
        <v>0</v>
      </c>
      <c r="K13" s="10">
        <v>0</v>
      </c>
      <c r="L13" s="10">
        <v>167</v>
      </c>
      <c r="M13" s="11">
        <v>10342</v>
      </c>
      <c r="N13" s="11">
        <v>6526</v>
      </c>
      <c r="O13" s="11">
        <v>3214</v>
      </c>
      <c r="P13" s="11">
        <v>597</v>
      </c>
      <c r="Q13" s="11">
        <v>9538</v>
      </c>
      <c r="R13" s="11">
        <v>9630</v>
      </c>
      <c r="S13" s="11">
        <v>304</v>
      </c>
      <c r="T13" s="11">
        <v>408</v>
      </c>
    </row>
    <row r="14" spans="1:20">
      <c r="A14" s="7">
        <f t="shared" si="0"/>
        <v>11</v>
      </c>
      <c r="B14" s="8" t="s">
        <v>28</v>
      </c>
      <c r="C14" s="9">
        <v>6</v>
      </c>
      <c r="D14" s="9">
        <v>6</v>
      </c>
      <c r="E14" s="9">
        <v>43</v>
      </c>
      <c r="F14" s="10">
        <v>45</v>
      </c>
      <c r="G14" s="10">
        <v>580</v>
      </c>
      <c r="H14" s="10">
        <v>391</v>
      </c>
      <c r="I14" s="10">
        <v>113</v>
      </c>
      <c r="J14" s="10">
        <v>5</v>
      </c>
      <c r="K14" s="10">
        <v>0</v>
      </c>
      <c r="L14" s="10">
        <v>71</v>
      </c>
      <c r="M14" s="11">
        <v>12472</v>
      </c>
      <c r="N14" s="11">
        <v>9533</v>
      </c>
      <c r="O14" s="11">
        <v>2917</v>
      </c>
      <c r="P14" s="11">
        <v>5</v>
      </c>
      <c r="Q14" s="11">
        <v>12471</v>
      </c>
      <c r="R14" s="11">
        <v>11278</v>
      </c>
      <c r="S14" s="11">
        <v>1120</v>
      </c>
      <c r="T14" s="11">
        <v>74</v>
      </c>
    </row>
    <row r="15" spans="1:20">
      <c r="A15" s="7">
        <f t="shared" si="0"/>
        <v>12</v>
      </c>
      <c r="B15" s="8" t="s">
        <v>29</v>
      </c>
      <c r="C15" s="9">
        <v>9</v>
      </c>
      <c r="D15" s="9">
        <v>9</v>
      </c>
      <c r="E15" s="9">
        <v>118</v>
      </c>
      <c r="F15" s="10">
        <v>169</v>
      </c>
      <c r="G15" s="10">
        <v>1852</v>
      </c>
      <c r="H15" s="10">
        <v>1191</v>
      </c>
      <c r="I15" s="10">
        <v>483</v>
      </c>
      <c r="J15" s="10">
        <v>98</v>
      </c>
      <c r="K15" s="10">
        <v>6</v>
      </c>
      <c r="L15" s="10">
        <v>74</v>
      </c>
      <c r="M15" s="11">
        <v>43038</v>
      </c>
      <c r="N15" s="11">
        <v>33541</v>
      </c>
      <c r="O15" s="11">
        <v>9231</v>
      </c>
      <c r="P15" s="11">
        <v>3</v>
      </c>
      <c r="Q15" s="11">
        <v>42695</v>
      </c>
      <c r="R15" s="11">
        <v>40275</v>
      </c>
      <c r="S15" s="11">
        <v>2571</v>
      </c>
      <c r="T15" s="11">
        <v>192</v>
      </c>
    </row>
    <row r="16" spans="1:20">
      <c r="A16" s="7">
        <f t="shared" si="0"/>
        <v>13</v>
      </c>
      <c r="B16" s="8" t="s">
        <v>30</v>
      </c>
      <c r="C16" s="9">
        <v>6</v>
      </c>
      <c r="D16" s="9">
        <v>2</v>
      </c>
      <c r="E16" s="9">
        <v>29</v>
      </c>
      <c r="F16" s="10">
        <v>19</v>
      </c>
      <c r="G16" s="10">
        <v>194</v>
      </c>
      <c r="H16" s="10">
        <v>122</v>
      </c>
      <c r="I16" s="10">
        <v>56</v>
      </c>
      <c r="J16" s="10">
        <v>11</v>
      </c>
      <c r="K16" s="10">
        <v>1</v>
      </c>
      <c r="L16" s="10">
        <v>4</v>
      </c>
      <c r="M16" s="11">
        <v>3490</v>
      </c>
      <c r="N16" s="11">
        <v>1734</v>
      </c>
      <c r="O16" s="11">
        <v>1756</v>
      </c>
      <c r="P16" s="11">
        <v>0</v>
      </c>
      <c r="Q16" s="11">
        <v>3490</v>
      </c>
      <c r="R16" s="11">
        <v>3436</v>
      </c>
      <c r="S16" s="11">
        <v>51</v>
      </c>
      <c r="T16" s="11">
        <v>3</v>
      </c>
    </row>
    <row r="17" spans="1:20">
      <c r="A17" s="12">
        <f t="shared" si="0"/>
        <v>14</v>
      </c>
      <c r="B17" s="13" t="s">
        <v>31</v>
      </c>
      <c r="C17" s="14">
        <v>5</v>
      </c>
      <c r="D17" s="14">
        <v>3</v>
      </c>
      <c r="E17" s="14">
        <v>26</v>
      </c>
      <c r="F17" s="15">
        <v>32</v>
      </c>
      <c r="G17" s="16">
        <v>433</v>
      </c>
      <c r="H17" s="16">
        <v>218</v>
      </c>
      <c r="I17" s="16">
        <v>44</v>
      </c>
      <c r="J17" s="16">
        <v>7</v>
      </c>
      <c r="K17" s="16">
        <v>0</v>
      </c>
      <c r="L17" s="16">
        <v>164</v>
      </c>
      <c r="M17" s="11">
        <v>9685</v>
      </c>
      <c r="N17" s="11">
        <v>5908</v>
      </c>
      <c r="O17" s="11">
        <v>3650</v>
      </c>
      <c r="P17" s="11">
        <v>61</v>
      </c>
      <c r="Q17" s="11">
        <v>9459</v>
      </c>
      <c r="R17" s="11">
        <v>9119</v>
      </c>
      <c r="S17" s="11">
        <v>543</v>
      </c>
      <c r="T17" s="11">
        <v>23</v>
      </c>
    </row>
    <row r="18" spans="1:20">
      <c r="A18" s="17"/>
      <c r="B18" s="17" t="s">
        <v>32</v>
      </c>
      <c r="C18" s="18">
        <f>SUM(C4:C17)</f>
        <v>174</v>
      </c>
      <c r="D18" s="18">
        <f>SUM(D4:D17)</f>
        <v>154</v>
      </c>
      <c r="E18" s="18">
        <f>SUM(E4:E17)</f>
        <v>2132</v>
      </c>
      <c r="F18" s="18">
        <f>SUM(F4:F17)</f>
        <v>1576</v>
      </c>
      <c r="G18" s="19">
        <f>SUM(G4:G17)</f>
        <v>21115</v>
      </c>
      <c r="H18" s="19">
        <f t="shared" ref="H18:L18" si="1">SUM(H4:H17)</f>
        <v>14348</v>
      </c>
      <c r="I18" s="19">
        <f t="shared" si="1"/>
        <v>3629</v>
      </c>
      <c r="J18" s="19">
        <f t="shared" si="1"/>
        <v>317</v>
      </c>
      <c r="K18" s="19">
        <f t="shared" si="1"/>
        <v>20</v>
      </c>
      <c r="L18" s="19">
        <f t="shared" si="1"/>
        <v>2796</v>
      </c>
      <c r="M18" s="20">
        <f>SUM(M4:M17)</f>
        <v>414017</v>
      </c>
      <c r="N18" s="20">
        <f t="shared" ref="N18:Q18" si="2">SUM(N4:N17)</f>
        <v>289328</v>
      </c>
      <c r="O18" s="20">
        <f t="shared" si="2"/>
        <v>106476</v>
      </c>
      <c r="P18" s="20">
        <f t="shared" si="2"/>
        <v>16168</v>
      </c>
      <c r="Q18" s="46">
        <f t="shared" si="2"/>
        <v>405633</v>
      </c>
      <c r="R18" s="46">
        <f>SUM(R4:R17)</f>
        <v>333996</v>
      </c>
      <c r="S18" s="46">
        <f t="shared" ref="S18:T18" si="3">SUM(S4:S17)</f>
        <v>54226</v>
      </c>
      <c r="T18" s="46">
        <f t="shared" si="3"/>
        <v>25795</v>
      </c>
    </row>
    <row r="19" spans="1:20" ht="15" customHeight="1">
      <c r="A19" s="49" t="s">
        <v>33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15"/>
    </row>
    <row r="20" spans="1:20">
      <c r="N20" s="15"/>
    </row>
    <row r="21" spans="1:20">
      <c r="N21" s="15"/>
    </row>
  </sheetData>
  <mergeCells count="2">
    <mergeCell ref="A1:Q1"/>
    <mergeCell ref="A19:Q19"/>
  </mergeCells>
  <hyperlinks>
    <hyperlink ref="B4" r:id="rId1" display="https://app2.pertanian.go.id/simluh2014/viewreport/rekapKab.php?id_prop=61&amp;prop_utuh=6101"/>
    <hyperlink ref="B5" r:id="rId2" display="https://app2.pertanian.go.id/simluh2014/viewreport/rekapKab.php?id_prop=61&amp;prop_utuh=6102"/>
    <hyperlink ref="B6" r:id="rId3" display="https://app2.pertanian.go.id/simluh2014/viewreport/rekapKab.php?id_prop=61&amp;prop_utuh=6103"/>
    <hyperlink ref="B7" r:id="rId4" display="https://app2.pertanian.go.id/simluh2014/viewreport/rekapKab.php?id_prop=61&amp;prop_utuh=6104"/>
    <hyperlink ref="B8" r:id="rId5" display="https://app2.pertanian.go.id/simluh2014/viewreport/rekapKab.php?id_prop=61&amp;prop_utuh=6105"/>
    <hyperlink ref="B9" r:id="rId6" display="https://app2.pertanian.go.id/simluh2014/viewreport/rekapKab.php?id_prop=61&amp;prop_utuh=6106"/>
    <hyperlink ref="B10" r:id="rId7" display="https://app2.pertanian.go.id/simluh2014/viewreport/rekapKab.php?id_prop=61&amp;prop_utuh=6107"/>
    <hyperlink ref="B11" r:id="rId8" display="https://app2.pertanian.go.id/simluh2014/viewreport/rekapKab.php?id_prop=61&amp;prop_utuh=6108"/>
    <hyperlink ref="B12" r:id="rId9" display="https://app2.pertanian.go.id/simluh2014/viewreport/rekapKab.php?id_prop=61&amp;prop_utuh=6109"/>
    <hyperlink ref="B13" r:id="rId10" display="https://app2.pertanian.go.id/simluh2014/viewreport/rekapKab.php?id_prop=61&amp;prop_utuh=6110"/>
    <hyperlink ref="B14" r:id="rId11" display="https://app2.pertanian.go.id/simluh2014/viewreport/rekapKab.php?id_prop=61&amp;prop_utuh=6111"/>
    <hyperlink ref="B15" r:id="rId12" display="https://app2.pertanian.go.id/simluh2014/viewreport/rekapKab.php?id_prop=61&amp;prop_utuh=6112"/>
    <hyperlink ref="B16" r:id="rId13" display="https://app2.pertanian.go.id/simluh2014/viewreport/rekapKab.php?id_prop=61&amp;prop_utuh=6171"/>
    <hyperlink ref="B17" r:id="rId14" display="https://app2.pertanian.go.id/simluh2014/viewreport/rekapKab.php?id_prop=61&amp;prop_utuh=6172"/>
  </hyperlinks>
  <pageMargins left="0.70866141732283472" right="1.4960629921259843" top="0.74803149606299213" bottom="0.74803149606299213" header="0.31496062992125984" footer="0.31496062992125984"/>
  <pageSetup paperSize="5" scale="70" orientation="landscape" horizontalDpi="4294967293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90" zoomScaleNormal="100" zoomScaleSheetLayoutView="90" workbookViewId="0">
      <selection activeCell="F2" sqref="F2"/>
    </sheetView>
  </sheetViews>
  <sheetFormatPr defaultRowHeight="15"/>
  <cols>
    <col min="1" max="1" width="4.85546875" style="21" customWidth="1"/>
    <col min="2" max="2" width="24.28515625" style="21" customWidth="1"/>
    <col min="3" max="3" width="8.5703125" style="21" customWidth="1"/>
    <col min="4" max="4" width="9.140625" style="21" customWidth="1"/>
    <col min="5" max="6" width="7.85546875" style="21" customWidth="1"/>
    <col min="7" max="7" width="8.7109375" style="21" customWidth="1"/>
    <col min="8" max="8" width="8.85546875" style="21" customWidth="1"/>
    <col min="9" max="9" width="9.5703125" style="21" customWidth="1"/>
    <col min="10" max="10" width="9.42578125" style="21" customWidth="1"/>
    <col min="11" max="11" width="8.42578125" style="21" customWidth="1"/>
    <col min="12" max="16384" width="9.140625" style="21"/>
  </cols>
  <sheetData>
    <row r="1" spans="1:11" ht="15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 t="s">
        <v>35</v>
      </c>
    </row>
    <row r="3" spans="1:11">
      <c r="A3" s="23" t="s">
        <v>87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5.5" customHeight="1">
      <c r="A4" s="52" t="s">
        <v>36</v>
      </c>
      <c r="B4" s="52" t="s">
        <v>37</v>
      </c>
      <c r="C4" s="54" t="s">
        <v>38</v>
      </c>
      <c r="D4" s="55"/>
      <c r="E4" s="55"/>
      <c r="F4" s="56"/>
      <c r="G4" s="54" t="s">
        <v>39</v>
      </c>
      <c r="H4" s="56"/>
      <c r="I4" s="54" t="s">
        <v>40</v>
      </c>
      <c r="J4" s="56"/>
      <c r="K4" s="52" t="s">
        <v>41</v>
      </c>
    </row>
    <row r="5" spans="1:11" ht="29.25" customHeight="1">
      <c r="A5" s="53"/>
      <c r="B5" s="53"/>
      <c r="C5" s="25" t="s">
        <v>42</v>
      </c>
      <c r="D5" s="25" t="s">
        <v>43</v>
      </c>
      <c r="E5" s="25" t="s">
        <v>44</v>
      </c>
      <c r="F5" s="25" t="s">
        <v>45</v>
      </c>
      <c r="G5" s="25" t="s">
        <v>46</v>
      </c>
      <c r="H5" s="25" t="s">
        <v>47</v>
      </c>
      <c r="I5" s="25" t="s">
        <v>48</v>
      </c>
      <c r="J5" s="25" t="s">
        <v>49</v>
      </c>
      <c r="K5" s="53"/>
    </row>
    <row r="6" spans="1:11">
      <c r="A6" s="26">
        <v>1</v>
      </c>
      <c r="B6" s="27" t="s">
        <v>50</v>
      </c>
      <c r="C6" s="28">
        <v>14</v>
      </c>
      <c r="D6" s="28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14</v>
      </c>
    </row>
    <row r="7" spans="1:11">
      <c r="A7" s="26">
        <v>2</v>
      </c>
      <c r="B7" s="27" t="s">
        <v>51</v>
      </c>
      <c r="C7" s="28">
        <v>12</v>
      </c>
      <c r="D7" s="29">
        <v>0</v>
      </c>
      <c r="E7" s="29">
        <v>0</v>
      </c>
      <c r="F7" s="29">
        <v>0</v>
      </c>
      <c r="G7" s="28">
        <v>0</v>
      </c>
      <c r="H7" s="28">
        <v>0</v>
      </c>
      <c r="I7" s="28">
        <v>0</v>
      </c>
      <c r="J7" s="29">
        <v>0</v>
      </c>
      <c r="K7" s="29">
        <v>12</v>
      </c>
    </row>
    <row r="8" spans="1:11">
      <c r="A8" s="26">
        <v>3</v>
      </c>
      <c r="B8" s="30" t="s">
        <v>18</v>
      </c>
      <c r="C8" s="28">
        <v>82</v>
      </c>
      <c r="D8" s="29">
        <v>0</v>
      </c>
      <c r="E8" s="29">
        <v>0</v>
      </c>
      <c r="F8" s="29">
        <v>35</v>
      </c>
      <c r="G8" s="28">
        <v>0</v>
      </c>
      <c r="H8" s="28">
        <v>0</v>
      </c>
      <c r="I8" s="28">
        <v>96</v>
      </c>
      <c r="J8" s="29">
        <v>0</v>
      </c>
      <c r="K8" s="29">
        <v>213</v>
      </c>
    </row>
    <row r="9" spans="1:11">
      <c r="A9" s="26">
        <v>4</v>
      </c>
      <c r="B9" s="30" t="s">
        <v>19</v>
      </c>
      <c r="C9" s="28">
        <v>58</v>
      </c>
      <c r="D9" s="29">
        <v>0</v>
      </c>
      <c r="E9" s="29">
        <v>0</v>
      </c>
      <c r="F9" s="29">
        <v>17</v>
      </c>
      <c r="G9" s="28">
        <v>0</v>
      </c>
      <c r="H9" s="28">
        <v>29</v>
      </c>
      <c r="I9" s="28">
        <v>34</v>
      </c>
      <c r="J9" s="29">
        <v>6</v>
      </c>
      <c r="K9" s="29">
        <v>144</v>
      </c>
    </row>
    <row r="10" spans="1:11">
      <c r="A10" s="26">
        <v>5</v>
      </c>
      <c r="B10" s="30" t="s">
        <v>20</v>
      </c>
      <c r="C10" s="28">
        <v>79</v>
      </c>
      <c r="D10" s="29">
        <v>0</v>
      </c>
      <c r="E10" s="29">
        <v>0</v>
      </c>
      <c r="F10" s="29">
        <v>23</v>
      </c>
      <c r="G10" s="28">
        <v>0</v>
      </c>
      <c r="H10" s="28">
        <v>22</v>
      </c>
      <c r="I10" s="28">
        <v>30</v>
      </c>
      <c r="J10" s="29">
        <v>0</v>
      </c>
      <c r="K10" s="29">
        <v>154</v>
      </c>
    </row>
    <row r="11" spans="1:11">
      <c r="A11" s="26">
        <v>6</v>
      </c>
      <c r="B11" s="30" t="s">
        <v>21</v>
      </c>
      <c r="C11" s="28">
        <v>46</v>
      </c>
      <c r="D11" s="29">
        <v>0</v>
      </c>
      <c r="E11" s="29">
        <v>8</v>
      </c>
      <c r="F11" s="29">
        <v>2</v>
      </c>
      <c r="G11" s="28">
        <v>0</v>
      </c>
      <c r="H11" s="28">
        <v>0</v>
      </c>
      <c r="I11" s="28">
        <v>28</v>
      </c>
      <c r="J11" s="29">
        <v>1</v>
      </c>
      <c r="K11" s="29">
        <v>85</v>
      </c>
    </row>
    <row r="12" spans="1:11">
      <c r="A12" s="26">
        <v>7</v>
      </c>
      <c r="B12" s="30" t="s">
        <v>22</v>
      </c>
      <c r="C12" s="28">
        <v>74</v>
      </c>
      <c r="D12" s="29">
        <v>0</v>
      </c>
      <c r="E12" s="29">
        <v>0</v>
      </c>
      <c r="F12" s="29">
        <v>27</v>
      </c>
      <c r="G12" s="28">
        <v>0</v>
      </c>
      <c r="H12" s="28">
        <v>50</v>
      </c>
      <c r="I12" s="28">
        <v>74</v>
      </c>
      <c r="J12" s="29">
        <v>0</v>
      </c>
      <c r="K12" s="29">
        <v>225</v>
      </c>
    </row>
    <row r="13" spans="1:11">
      <c r="A13" s="26">
        <v>8</v>
      </c>
      <c r="B13" s="30" t="s">
        <v>23</v>
      </c>
      <c r="C13" s="28">
        <v>64</v>
      </c>
      <c r="D13" s="29">
        <v>0</v>
      </c>
      <c r="E13" s="29">
        <v>0</v>
      </c>
      <c r="F13" s="29">
        <v>26</v>
      </c>
      <c r="G13" s="28">
        <v>1</v>
      </c>
      <c r="H13" s="28">
        <v>59</v>
      </c>
      <c r="I13" s="28">
        <v>9</v>
      </c>
      <c r="J13" s="29">
        <v>0</v>
      </c>
      <c r="K13" s="29">
        <v>159</v>
      </c>
    </row>
    <row r="14" spans="1:11">
      <c r="A14" s="26">
        <v>9</v>
      </c>
      <c r="B14" s="30" t="s">
        <v>24</v>
      </c>
      <c r="C14" s="28">
        <v>87</v>
      </c>
      <c r="D14" s="29">
        <v>0</v>
      </c>
      <c r="E14" s="29">
        <v>2</v>
      </c>
      <c r="F14" s="29">
        <v>17</v>
      </c>
      <c r="G14" s="28">
        <v>1</v>
      </c>
      <c r="H14" s="28">
        <v>0</v>
      </c>
      <c r="I14" s="28">
        <v>64</v>
      </c>
      <c r="J14" s="29">
        <v>0</v>
      </c>
      <c r="K14" s="29">
        <v>171</v>
      </c>
    </row>
    <row r="15" spans="1:11">
      <c r="A15" s="26">
        <v>10</v>
      </c>
      <c r="B15" s="30" t="s">
        <v>25</v>
      </c>
      <c r="C15" s="28">
        <v>79</v>
      </c>
      <c r="D15" s="29">
        <v>0</v>
      </c>
      <c r="E15" s="29">
        <v>0</v>
      </c>
      <c r="F15" s="29">
        <v>30</v>
      </c>
      <c r="G15" s="28">
        <v>1</v>
      </c>
      <c r="H15" s="28">
        <v>20</v>
      </c>
      <c r="I15" s="28">
        <v>39</v>
      </c>
      <c r="J15" s="29">
        <v>0</v>
      </c>
      <c r="K15" s="29">
        <v>169</v>
      </c>
    </row>
    <row r="16" spans="1:11">
      <c r="A16" s="26">
        <v>11</v>
      </c>
      <c r="B16" s="30" t="s">
        <v>26</v>
      </c>
      <c r="C16" s="28">
        <v>46</v>
      </c>
      <c r="D16" s="29">
        <v>0</v>
      </c>
      <c r="E16" s="29">
        <v>0</v>
      </c>
      <c r="F16" s="29">
        <v>19</v>
      </c>
      <c r="G16" s="28">
        <v>0</v>
      </c>
      <c r="H16" s="28">
        <v>0</v>
      </c>
      <c r="I16" s="28">
        <v>11</v>
      </c>
      <c r="J16" s="29">
        <v>0</v>
      </c>
      <c r="K16" s="29">
        <v>76</v>
      </c>
    </row>
    <row r="17" spans="1:11">
      <c r="A17" s="26">
        <v>12</v>
      </c>
      <c r="B17" s="30" t="s">
        <v>27</v>
      </c>
      <c r="C17" s="28">
        <v>33</v>
      </c>
      <c r="D17" s="29">
        <v>0</v>
      </c>
      <c r="E17" s="29">
        <v>3</v>
      </c>
      <c r="F17" s="29">
        <v>9</v>
      </c>
      <c r="G17" s="28">
        <v>5</v>
      </c>
      <c r="H17" s="28">
        <v>0</v>
      </c>
      <c r="I17" s="28">
        <v>51</v>
      </c>
      <c r="J17" s="29">
        <v>0</v>
      </c>
      <c r="K17" s="29">
        <v>101</v>
      </c>
    </row>
    <row r="18" spans="1:11">
      <c r="A18" s="26">
        <v>13</v>
      </c>
      <c r="B18" s="30" t="s">
        <v>28</v>
      </c>
      <c r="C18" s="28">
        <v>16</v>
      </c>
      <c r="D18" s="29">
        <v>0</v>
      </c>
      <c r="E18" s="29">
        <v>0</v>
      </c>
      <c r="F18" s="29">
        <v>6</v>
      </c>
      <c r="G18" s="28">
        <v>0</v>
      </c>
      <c r="H18" s="28">
        <v>17</v>
      </c>
      <c r="I18" s="28">
        <v>23</v>
      </c>
      <c r="J18" s="29">
        <v>0</v>
      </c>
      <c r="K18" s="29">
        <v>62</v>
      </c>
    </row>
    <row r="19" spans="1:11">
      <c r="A19" s="26">
        <v>14</v>
      </c>
      <c r="B19" s="30" t="s">
        <v>29</v>
      </c>
      <c r="C19" s="28">
        <v>54</v>
      </c>
      <c r="D19" s="29">
        <v>0</v>
      </c>
      <c r="E19" s="29">
        <v>0</v>
      </c>
      <c r="F19" s="29">
        <v>15</v>
      </c>
      <c r="G19" s="28">
        <v>0</v>
      </c>
      <c r="H19" s="28">
        <v>0</v>
      </c>
      <c r="I19" s="28">
        <v>98</v>
      </c>
      <c r="J19" s="29">
        <v>0</v>
      </c>
      <c r="K19" s="29">
        <v>167</v>
      </c>
    </row>
    <row r="20" spans="1:11">
      <c r="A20" s="26">
        <v>15</v>
      </c>
      <c r="B20" s="30" t="s">
        <v>30</v>
      </c>
      <c r="C20" s="28">
        <v>8</v>
      </c>
      <c r="D20" s="29">
        <v>0</v>
      </c>
      <c r="E20" s="29">
        <v>0</v>
      </c>
      <c r="F20" s="29">
        <v>1</v>
      </c>
      <c r="G20" s="28">
        <v>0</v>
      </c>
      <c r="H20" s="28">
        <v>0</v>
      </c>
      <c r="I20" s="28">
        <v>12</v>
      </c>
      <c r="J20" s="29">
        <v>0</v>
      </c>
      <c r="K20" s="29">
        <v>21</v>
      </c>
    </row>
    <row r="21" spans="1:11">
      <c r="A21" s="26">
        <v>16</v>
      </c>
      <c r="B21" s="30" t="s">
        <v>31</v>
      </c>
      <c r="C21" s="28">
        <v>24</v>
      </c>
      <c r="D21" s="29">
        <v>0</v>
      </c>
      <c r="E21" s="29">
        <v>0</v>
      </c>
      <c r="F21" s="29">
        <v>3</v>
      </c>
      <c r="G21" s="28">
        <v>0</v>
      </c>
      <c r="H21" s="28">
        <v>0</v>
      </c>
      <c r="I21" s="28">
        <v>11</v>
      </c>
      <c r="J21" s="29">
        <v>0</v>
      </c>
      <c r="K21" s="29">
        <v>38</v>
      </c>
    </row>
    <row r="22" spans="1:11">
      <c r="A22" s="31"/>
      <c r="B22" s="31" t="s">
        <v>52</v>
      </c>
      <c r="C22" s="32">
        <f>SUM(C6:C21)</f>
        <v>776</v>
      </c>
      <c r="D22" s="32">
        <f t="shared" ref="D22:J22" si="0">SUM(D6:D21)</f>
        <v>0</v>
      </c>
      <c r="E22" s="32">
        <f>SUM(E6:E21)</f>
        <v>13</v>
      </c>
      <c r="F22" s="32">
        <f>SUM(F6:F21)</f>
        <v>230</v>
      </c>
      <c r="G22" s="32">
        <f>SUM(G6:G21)</f>
        <v>8</v>
      </c>
      <c r="H22" s="32">
        <f>SUM(H6:H21)</f>
        <v>197</v>
      </c>
      <c r="I22" s="32">
        <f>SUM(I6:I21)</f>
        <v>580</v>
      </c>
      <c r="J22" s="32">
        <f t="shared" si="0"/>
        <v>7</v>
      </c>
      <c r="K22" s="32">
        <f>SUM(K6:K21)</f>
        <v>1811</v>
      </c>
    </row>
    <row r="23" spans="1:11">
      <c r="A23" s="50" t="s">
        <v>33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</sheetData>
  <mergeCells count="8">
    <mergeCell ref="A23:K23"/>
    <mergeCell ref="A1:K1"/>
    <mergeCell ref="A4:A5"/>
    <mergeCell ref="B4:B5"/>
    <mergeCell ref="C4:F4"/>
    <mergeCell ref="G4:H4"/>
    <mergeCell ref="I4:J4"/>
    <mergeCell ref="K4:K5"/>
  </mergeCells>
  <pageMargins left="0.7" right="0.7" top="0.75" bottom="0.75" header="0.3" footer="0.3"/>
  <pageSetup paperSize="5" scale="81" orientation="portrait" horizontalDpi="4294967293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80" zoomScaleNormal="80" workbookViewId="0">
      <selection sqref="A1:S1"/>
    </sheetView>
  </sheetViews>
  <sheetFormatPr defaultRowHeight="15"/>
  <cols>
    <col min="1" max="1" width="5.5703125" style="33" customWidth="1"/>
    <col min="2" max="2" width="18.5703125" style="33" customWidth="1"/>
    <col min="3" max="3" width="11.140625" style="33" customWidth="1"/>
    <col min="4" max="4" width="10.7109375" style="33" customWidth="1"/>
    <col min="5" max="5" width="12.42578125" style="33" customWidth="1"/>
    <col min="6" max="6" width="10.28515625" style="33" customWidth="1"/>
    <col min="7" max="7" width="9.140625" style="33"/>
    <col min="8" max="8" width="13.85546875" style="33" customWidth="1"/>
    <col min="9" max="9" width="12.140625" style="33" customWidth="1"/>
    <col min="10" max="10" width="12.42578125" style="33" customWidth="1"/>
    <col min="11" max="11" width="10.140625" style="33" customWidth="1"/>
    <col min="12" max="12" width="12.7109375" style="33" customWidth="1"/>
    <col min="13" max="13" width="9.140625" style="33"/>
    <col min="14" max="14" width="12.28515625" style="33" customWidth="1"/>
    <col min="15" max="15" width="17.140625" style="33" customWidth="1"/>
    <col min="16" max="16" width="12.140625" style="33" customWidth="1"/>
    <col min="17" max="17" width="16.28515625" style="33" customWidth="1"/>
    <col min="18" max="18" width="11" style="33" customWidth="1"/>
    <col min="19" max="19" width="13.5703125" style="33" customWidth="1"/>
    <col min="20" max="16384" width="9.140625" style="33"/>
  </cols>
  <sheetData>
    <row r="1" spans="1:19" ht="15.75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5" t="s">
        <v>82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.75">
      <c r="A4" s="59" t="s">
        <v>36</v>
      </c>
      <c r="B4" s="57" t="s">
        <v>2</v>
      </c>
      <c r="C4" s="57" t="s">
        <v>7</v>
      </c>
      <c r="D4" s="57" t="s">
        <v>53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 t="s">
        <v>54</v>
      </c>
      <c r="S4" s="57" t="s">
        <v>55</v>
      </c>
    </row>
    <row r="5" spans="1:19">
      <c r="A5" s="59"/>
      <c r="B5" s="57"/>
      <c r="C5" s="57"/>
      <c r="D5" s="57" t="s">
        <v>56</v>
      </c>
      <c r="E5" s="57" t="s">
        <v>57</v>
      </c>
      <c r="F5" s="57" t="s">
        <v>58</v>
      </c>
      <c r="G5" s="57" t="s">
        <v>59</v>
      </c>
      <c r="H5" s="57" t="s">
        <v>60</v>
      </c>
      <c r="I5" s="57" t="s">
        <v>61</v>
      </c>
      <c r="J5" s="57" t="s">
        <v>62</v>
      </c>
      <c r="K5" s="57" t="s">
        <v>63</v>
      </c>
      <c r="L5" s="57" t="s">
        <v>64</v>
      </c>
      <c r="M5" s="57" t="s">
        <v>65</v>
      </c>
      <c r="N5" s="57" t="s">
        <v>66</v>
      </c>
      <c r="O5" s="57" t="s">
        <v>67</v>
      </c>
      <c r="P5" s="57" t="s">
        <v>68</v>
      </c>
      <c r="Q5" s="57" t="s">
        <v>69</v>
      </c>
      <c r="R5" s="57"/>
      <c r="S5" s="57"/>
    </row>
    <row r="6" spans="1:19">
      <c r="A6" s="5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5.75">
      <c r="A7" s="36">
        <v>1</v>
      </c>
      <c r="B7" s="36" t="s">
        <v>18</v>
      </c>
      <c r="C7" s="36">
        <v>3048</v>
      </c>
      <c r="D7" s="36">
        <v>702</v>
      </c>
      <c r="E7" s="36">
        <v>168</v>
      </c>
      <c r="F7" s="36">
        <v>1606</v>
      </c>
      <c r="G7" s="36">
        <v>228</v>
      </c>
      <c r="H7" s="36">
        <v>359</v>
      </c>
      <c r="I7" s="36">
        <v>186</v>
      </c>
      <c r="J7" s="36">
        <v>18</v>
      </c>
      <c r="K7" s="36">
        <v>8</v>
      </c>
      <c r="L7" s="36">
        <v>0</v>
      </c>
      <c r="M7" s="36">
        <v>3</v>
      </c>
      <c r="N7" s="36">
        <v>0</v>
      </c>
      <c r="O7" s="36">
        <v>9</v>
      </c>
      <c r="P7" s="36">
        <v>9</v>
      </c>
      <c r="Q7" s="36">
        <v>487</v>
      </c>
      <c r="R7" s="36">
        <v>179</v>
      </c>
      <c r="S7" s="36">
        <v>64164</v>
      </c>
    </row>
    <row r="8" spans="1:19" ht="15.75">
      <c r="A8" s="36">
        <v>2</v>
      </c>
      <c r="B8" s="36" t="s">
        <v>19</v>
      </c>
      <c r="C8" s="36">
        <v>1582</v>
      </c>
      <c r="D8" s="36">
        <v>830</v>
      </c>
      <c r="E8" s="36">
        <v>129</v>
      </c>
      <c r="F8" s="36">
        <v>833</v>
      </c>
      <c r="G8" s="36">
        <v>232</v>
      </c>
      <c r="H8" s="36">
        <v>515</v>
      </c>
      <c r="I8" s="36">
        <v>272</v>
      </c>
      <c r="J8" s="36">
        <v>36</v>
      </c>
      <c r="K8" s="36">
        <v>13</v>
      </c>
      <c r="L8" s="36">
        <v>0</v>
      </c>
      <c r="M8" s="36">
        <v>0</v>
      </c>
      <c r="N8" s="36">
        <v>0</v>
      </c>
      <c r="O8" s="36">
        <v>7</v>
      </c>
      <c r="P8" s="36">
        <v>0</v>
      </c>
      <c r="Q8" s="36">
        <v>219</v>
      </c>
      <c r="R8" s="36">
        <v>115</v>
      </c>
      <c r="S8" s="36">
        <v>37593</v>
      </c>
    </row>
    <row r="9" spans="1:19" ht="15.75">
      <c r="A9" s="36">
        <v>3</v>
      </c>
      <c r="B9" s="36" t="s">
        <v>20</v>
      </c>
      <c r="C9" s="36">
        <v>2842</v>
      </c>
      <c r="D9" s="36">
        <v>1387</v>
      </c>
      <c r="E9" s="36">
        <v>304</v>
      </c>
      <c r="F9" s="36">
        <v>2104</v>
      </c>
      <c r="G9" s="36">
        <v>272</v>
      </c>
      <c r="H9" s="36">
        <v>477</v>
      </c>
      <c r="I9" s="36">
        <v>104</v>
      </c>
      <c r="J9" s="36">
        <v>4</v>
      </c>
      <c r="K9" s="36">
        <v>8</v>
      </c>
      <c r="L9" s="36">
        <v>1</v>
      </c>
      <c r="M9" s="36">
        <v>0</v>
      </c>
      <c r="N9" s="36">
        <v>0</v>
      </c>
      <c r="O9" s="36">
        <v>218</v>
      </c>
      <c r="P9" s="36">
        <v>0</v>
      </c>
      <c r="Q9" s="36">
        <v>338</v>
      </c>
      <c r="R9" s="36">
        <v>151</v>
      </c>
      <c r="S9" s="36">
        <v>58513</v>
      </c>
    </row>
    <row r="10" spans="1:19" ht="15.75">
      <c r="A10" s="36">
        <v>4</v>
      </c>
      <c r="B10" s="36" t="s">
        <v>21</v>
      </c>
      <c r="C10" s="36">
        <v>790</v>
      </c>
      <c r="D10" s="36">
        <v>350</v>
      </c>
      <c r="E10" s="36">
        <v>32</v>
      </c>
      <c r="F10" s="36">
        <v>498</v>
      </c>
      <c r="G10" s="36">
        <v>122</v>
      </c>
      <c r="H10" s="36">
        <v>79</v>
      </c>
      <c r="I10" s="36">
        <v>46</v>
      </c>
      <c r="J10" s="36">
        <v>18</v>
      </c>
      <c r="K10" s="36">
        <v>0</v>
      </c>
      <c r="L10" s="36">
        <v>0</v>
      </c>
      <c r="M10" s="36">
        <v>0</v>
      </c>
      <c r="N10" s="36">
        <v>0</v>
      </c>
      <c r="O10" s="36">
        <v>9</v>
      </c>
      <c r="P10" s="36">
        <v>0</v>
      </c>
      <c r="Q10" s="36">
        <v>101</v>
      </c>
      <c r="R10" s="36">
        <v>63</v>
      </c>
      <c r="S10" s="36">
        <v>19631</v>
      </c>
    </row>
    <row r="11" spans="1:19" ht="15.75">
      <c r="A11" s="36">
        <v>5</v>
      </c>
      <c r="B11" s="36" t="s">
        <v>22</v>
      </c>
      <c r="C11" s="36">
        <v>2251</v>
      </c>
      <c r="D11" s="36">
        <v>447</v>
      </c>
      <c r="E11" s="36">
        <v>193</v>
      </c>
      <c r="F11" s="36">
        <v>1642</v>
      </c>
      <c r="G11" s="36">
        <v>195</v>
      </c>
      <c r="H11" s="36">
        <v>468</v>
      </c>
      <c r="I11" s="36">
        <v>164</v>
      </c>
      <c r="J11" s="36">
        <v>23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215</v>
      </c>
      <c r="R11" s="36">
        <v>93</v>
      </c>
      <c r="S11" s="36">
        <v>39345</v>
      </c>
    </row>
    <row r="12" spans="1:19" ht="15.75">
      <c r="A12" s="36">
        <v>6</v>
      </c>
      <c r="B12" s="36" t="s">
        <v>23</v>
      </c>
      <c r="C12" s="36">
        <v>1595</v>
      </c>
      <c r="D12" s="36">
        <v>705</v>
      </c>
      <c r="E12" s="36">
        <v>122</v>
      </c>
      <c r="F12" s="36">
        <v>1133</v>
      </c>
      <c r="G12" s="36">
        <v>226</v>
      </c>
      <c r="H12" s="36">
        <v>317</v>
      </c>
      <c r="I12" s="36">
        <v>156</v>
      </c>
      <c r="J12" s="36">
        <v>7</v>
      </c>
      <c r="K12" s="36">
        <v>0</v>
      </c>
      <c r="L12" s="36">
        <v>0</v>
      </c>
      <c r="M12" s="36">
        <v>1</v>
      </c>
      <c r="N12" s="36">
        <v>0</v>
      </c>
      <c r="O12" s="36">
        <v>3</v>
      </c>
      <c r="P12" s="36">
        <v>0</v>
      </c>
      <c r="Q12" s="36">
        <v>48</v>
      </c>
      <c r="R12" s="36">
        <v>133</v>
      </c>
      <c r="S12" s="36">
        <v>22388</v>
      </c>
    </row>
    <row r="13" spans="1:19" ht="15.75">
      <c r="A13" s="36">
        <v>7</v>
      </c>
      <c r="B13" s="36" t="s">
        <v>24</v>
      </c>
      <c r="C13" s="36">
        <v>2265</v>
      </c>
      <c r="D13" s="36">
        <v>1155</v>
      </c>
      <c r="E13" s="36">
        <v>199</v>
      </c>
      <c r="F13" s="36">
        <v>827</v>
      </c>
      <c r="G13" s="36">
        <v>90</v>
      </c>
      <c r="H13" s="36">
        <v>601</v>
      </c>
      <c r="I13" s="36">
        <v>36</v>
      </c>
      <c r="J13" s="36">
        <v>5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399</v>
      </c>
      <c r="R13" s="36">
        <v>179</v>
      </c>
      <c r="S13" s="36">
        <v>36243</v>
      </c>
    </row>
    <row r="14" spans="1:19" ht="15.75">
      <c r="A14" s="36">
        <v>8</v>
      </c>
      <c r="B14" s="36" t="s">
        <v>25</v>
      </c>
      <c r="C14" s="36">
        <v>1501</v>
      </c>
      <c r="D14" s="36">
        <v>470</v>
      </c>
      <c r="E14" s="36">
        <v>52</v>
      </c>
      <c r="F14" s="36">
        <v>1101</v>
      </c>
      <c r="G14" s="36">
        <v>246</v>
      </c>
      <c r="H14" s="36">
        <v>563</v>
      </c>
      <c r="I14" s="36">
        <v>219</v>
      </c>
      <c r="J14" s="36">
        <v>17</v>
      </c>
      <c r="K14" s="36">
        <v>0</v>
      </c>
      <c r="L14" s="36">
        <v>0</v>
      </c>
      <c r="M14" s="36">
        <v>0</v>
      </c>
      <c r="N14" s="36">
        <v>0</v>
      </c>
      <c r="O14" s="36">
        <v>4</v>
      </c>
      <c r="P14" s="36">
        <v>0</v>
      </c>
      <c r="Q14" s="36">
        <v>91</v>
      </c>
      <c r="R14" s="36">
        <v>153</v>
      </c>
      <c r="S14" s="36">
        <v>29575</v>
      </c>
    </row>
    <row r="15" spans="1:19" ht="15.75">
      <c r="A15" s="36">
        <v>9</v>
      </c>
      <c r="B15" s="36" t="s">
        <v>26</v>
      </c>
      <c r="C15" s="36">
        <v>1374</v>
      </c>
      <c r="D15" s="36">
        <v>478</v>
      </c>
      <c r="E15" s="36">
        <v>74</v>
      </c>
      <c r="F15" s="36">
        <v>772</v>
      </c>
      <c r="G15" s="36">
        <v>70</v>
      </c>
      <c r="H15" s="36">
        <v>444</v>
      </c>
      <c r="I15" s="36">
        <v>72</v>
      </c>
      <c r="J15" s="36">
        <v>3</v>
      </c>
      <c r="K15" s="36">
        <v>9</v>
      </c>
      <c r="L15" s="36">
        <v>0</v>
      </c>
      <c r="M15" s="36">
        <v>0</v>
      </c>
      <c r="N15" s="36">
        <v>0</v>
      </c>
      <c r="O15" s="36">
        <v>1</v>
      </c>
      <c r="P15" s="36">
        <v>2</v>
      </c>
      <c r="Q15" s="36">
        <v>24</v>
      </c>
      <c r="R15" s="36">
        <v>75</v>
      </c>
      <c r="S15" s="36">
        <v>27538</v>
      </c>
    </row>
    <row r="16" spans="1:19" ht="15.75">
      <c r="A16" s="36">
        <v>10</v>
      </c>
      <c r="B16" s="36" t="s">
        <v>27</v>
      </c>
      <c r="C16" s="36">
        <v>808</v>
      </c>
      <c r="D16" s="36">
        <v>213</v>
      </c>
      <c r="E16" s="36">
        <v>94</v>
      </c>
      <c r="F16" s="36">
        <v>365</v>
      </c>
      <c r="G16" s="36">
        <v>89</v>
      </c>
      <c r="H16" s="36">
        <v>115</v>
      </c>
      <c r="I16" s="36">
        <v>42</v>
      </c>
      <c r="J16" s="36">
        <v>0</v>
      </c>
      <c r="K16" s="36">
        <v>0</v>
      </c>
      <c r="L16" s="36">
        <v>0</v>
      </c>
      <c r="M16" s="36">
        <v>0</v>
      </c>
      <c r="N16" s="36">
        <v>1</v>
      </c>
      <c r="O16" s="36">
        <v>7</v>
      </c>
      <c r="P16" s="36">
        <v>0</v>
      </c>
      <c r="Q16" s="36">
        <v>71</v>
      </c>
      <c r="R16" s="36">
        <v>170</v>
      </c>
      <c r="S16" s="36">
        <v>10342</v>
      </c>
    </row>
    <row r="17" spans="1:19" ht="15.75">
      <c r="A17" s="36">
        <v>11</v>
      </c>
      <c r="B17" s="36" t="s">
        <v>28</v>
      </c>
      <c r="C17" s="36">
        <v>580</v>
      </c>
      <c r="D17" s="36">
        <v>199</v>
      </c>
      <c r="E17" s="36">
        <v>46</v>
      </c>
      <c r="F17" s="36">
        <v>241</v>
      </c>
      <c r="G17" s="36">
        <v>28</v>
      </c>
      <c r="H17" s="36">
        <v>68</v>
      </c>
      <c r="I17" s="36">
        <v>24</v>
      </c>
      <c r="J17" s="36">
        <v>2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1</v>
      </c>
      <c r="R17" s="36">
        <v>45</v>
      </c>
      <c r="S17" s="36">
        <v>12472</v>
      </c>
    </row>
    <row r="18" spans="1:19" ht="15.75">
      <c r="A18" s="36">
        <v>12</v>
      </c>
      <c r="B18" s="36" t="s">
        <v>29</v>
      </c>
      <c r="C18" s="36">
        <v>1852</v>
      </c>
      <c r="D18" s="36">
        <v>276</v>
      </c>
      <c r="E18" s="36">
        <v>65</v>
      </c>
      <c r="F18" s="36">
        <v>1143</v>
      </c>
      <c r="G18" s="36">
        <v>267</v>
      </c>
      <c r="H18" s="36">
        <v>276</v>
      </c>
      <c r="I18" s="36">
        <v>157</v>
      </c>
      <c r="J18" s="36">
        <v>1</v>
      </c>
      <c r="K18" s="36">
        <v>3</v>
      </c>
      <c r="L18" s="36">
        <v>43</v>
      </c>
      <c r="M18" s="36">
        <v>0</v>
      </c>
      <c r="N18" s="36">
        <v>0</v>
      </c>
      <c r="O18" s="36">
        <v>129</v>
      </c>
      <c r="P18" s="36">
        <v>0</v>
      </c>
      <c r="Q18" s="36">
        <v>61</v>
      </c>
      <c r="R18" s="36">
        <v>169</v>
      </c>
      <c r="S18" s="36">
        <v>43038</v>
      </c>
    </row>
    <row r="19" spans="1:19" ht="15.75">
      <c r="A19" s="36">
        <v>13</v>
      </c>
      <c r="B19" s="36" t="s">
        <v>30</v>
      </c>
      <c r="C19" s="36">
        <v>194</v>
      </c>
      <c r="D19" s="36">
        <v>19</v>
      </c>
      <c r="E19" s="36">
        <v>56</v>
      </c>
      <c r="F19" s="36">
        <v>1</v>
      </c>
      <c r="G19" s="36">
        <v>14</v>
      </c>
      <c r="H19" s="36">
        <v>0</v>
      </c>
      <c r="I19" s="36">
        <v>2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9</v>
      </c>
      <c r="P19" s="36">
        <v>0</v>
      </c>
      <c r="Q19" s="36">
        <v>1</v>
      </c>
      <c r="R19" s="36">
        <v>19</v>
      </c>
      <c r="S19" s="36">
        <v>3490</v>
      </c>
    </row>
    <row r="20" spans="1:19" ht="15.75">
      <c r="A20" s="36">
        <v>14</v>
      </c>
      <c r="B20" s="36" t="s">
        <v>31</v>
      </c>
      <c r="C20" s="36">
        <v>433</v>
      </c>
      <c r="D20" s="36">
        <v>7</v>
      </c>
      <c r="E20" s="36">
        <v>40</v>
      </c>
      <c r="F20" s="36">
        <v>17</v>
      </c>
      <c r="G20" s="36">
        <v>23</v>
      </c>
      <c r="H20" s="36">
        <v>9</v>
      </c>
      <c r="I20" s="36">
        <v>17</v>
      </c>
      <c r="J20" s="36">
        <v>6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1</v>
      </c>
      <c r="Q20" s="36">
        <v>75</v>
      </c>
      <c r="R20" s="36">
        <v>32</v>
      </c>
      <c r="S20" s="36">
        <v>9685</v>
      </c>
    </row>
    <row r="21" spans="1:19" ht="15.75">
      <c r="A21" s="37"/>
      <c r="B21" s="37" t="s">
        <v>52</v>
      </c>
      <c r="C21" s="38">
        <f>SUM(C7:C20)</f>
        <v>21115</v>
      </c>
      <c r="D21" s="38">
        <f>SUM(D7:D20)</f>
        <v>7238</v>
      </c>
      <c r="E21" s="38">
        <f>SUM(E7:E20)</f>
        <v>1574</v>
      </c>
      <c r="F21" s="38">
        <f>SUM(F7:F20)</f>
        <v>12283</v>
      </c>
      <c r="G21" s="38">
        <f>SUM(G7:G20)</f>
        <v>2102</v>
      </c>
      <c r="H21" s="38">
        <f t="shared" ref="H21:S21" si="0">SUM(H7:H20)</f>
        <v>4291</v>
      </c>
      <c r="I21" s="38">
        <f t="shared" si="0"/>
        <v>1497</v>
      </c>
      <c r="J21" s="38">
        <f t="shared" si="0"/>
        <v>140</v>
      </c>
      <c r="K21" s="38">
        <f t="shared" si="0"/>
        <v>41</v>
      </c>
      <c r="L21" s="38">
        <f t="shared" si="0"/>
        <v>44</v>
      </c>
      <c r="M21" s="38">
        <f t="shared" si="0"/>
        <v>4</v>
      </c>
      <c r="N21" s="38">
        <f t="shared" si="0"/>
        <v>1</v>
      </c>
      <c r="O21" s="38">
        <f t="shared" si="0"/>
        <v>396</v>
      </c>
      <c r="P21" s="38">
        <f t="shared" si="0"/>
        <v>12</v>
      </c>
      <c r="Q21" s="38">
        <f t="shared" si="0"/>
        <v>2131</v>
      </c>
      <c r="R21" s="38">
        <f t="shared" si="0"/>
        <v>1576</v>
      </c>
      <c r="S21" s="38">
        <f t="shared" si="0"/>
        <v>414017</v>
      </c>
    </row>
    <row r="22" spans="1:19" ht="15.75">
      <c r="A22" s="39" t="s">
        <v>70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mergeCells count="21">
    <mergeCell ref="M5:M6"/>
    <mergeCell ref="N5:N6"/>
    <mergeCell ref="O5:O6"/>
    <mergeCell ref="P5:P6"/>
    <mergeCell ref="Q5:Q6"/>
    <mergeCell ref="L5:L6"/>
    <mergeCell ref="A1:S1"/>
    <mergeCell ref="A4:A6"/>
    <mergeCell ref="B4:B6"/>
    <mergeCell ref="C4:C6"/>
    <mergeCell ref="D4:Q4"/>
    <mergeCell ref="R4:R6"/>
    <mergeCell ref="S4:S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90" zoomScaleNormal="100" zoomScaleSheetLayoutView="90" workbookViewId="0">
      <selection activeCell="G3" sqref="G3"/>
    </sheetView>
  </sheetViews>
  <sheetFormatPr defaultRowHeight="15.75"/>
  <cols>
    <col min="1" max="1" width="4" style="40" customWidth="1"/>
    <col min="2" max="2" width="16" style="40" customWidth="1"/>
    <col min="3" max="3" width="16.140625" style="40" customWidth="1"/>
    <col min="4" max="4" width="9.85546875" style="40" customWidth="1"/>
    <col min="5" max="5" width="6.42578125" style="40" customWidth="1"/>
    <col min="6" max="6" width="6.140625" style="40" customWidth="1"/>
    <col min="7" max="7" width="6.7109375" style="40" customWidth="1"/>
    <col min="8" max="8" width="8.28515625" style="40" customWidth="1"/>
    <col min="9" max="9" width="8.42578125" style="40" customWidth="1"/>
    <col min="10" max="10" width="9.5703125" style="40" customWidth="1"/>
    <col min="11" max="12" width="9.140625" style="40"/>
    <col min="13" max="13" width="4.5703125" style="40" customWidth="1"/>
    <col min="14" max="14" width="12.5703125" style="40" customWidth="1"/>
    <col min="15" max="16384" width="9.140625" style="40"/>
  </cols>
  <sheetData>
    <row r="1" spans="1:13">
      <c r="A1" s="40" t="s">
        <v>71</v>
      </c>
    </row>
    <row r="2" spans="1:13">
      <c r="A2" s="40" t="s">
        <v>81</v>
      </c>
      <c r="M2" s="41"/>
    </row>
    <row r="4" spans="1:13">
      <c r="A4" s="42" t="s">
        <v>88</v>
      </c>
    </row>
    <row r="5" spans="1:13">
      <c r="A5" s="60" t="s">
        <v>36</v>
      </c>
      <c r="B5" s="60" t="s">
        <v>2</v>
      </c>
      <c r="C5" s="60" t="s">
        <v>72</v>
      </c>
      <c r="D5" s="61" t="s">
        <v>73</v>
      </c>
      <c r="E5" s="61"/>
      <c r="F5" s="61"/>
      <c r="G5" s="61"/>
      <c r="H5" s="61"/>
      <c r="I5" s="61"/>
      <c r="J5" s="61"/>
    </row>
    <row r="6" spans="1:13">
      <c r="A6" s="60"/>
      <c r="B6" s="60"/>
      <c r="C6" s="60"/>
      <c r="D6" s="60" t="s">
        <v>74</v>
      </c>
      <c r="E6" s="60" t="s">
        <v>75</v>
      </c>
      <c r="F6" s="60" t="s">
        <v>76</v>
      </c>
      <c r="G6" s="60" t="s">
        <v>77</v>
      </c>
      <c r="H6" s="60" t="s">
        <v>78</v>
      </c>
      <c r="I6" s="62" t="s">
        <v>79</v>
      </c>
      <c r="J6" s="60" t="s">
        <v>80</v>
      </c>
    </row>
    <row r="7" spans="1:13">
      <c r="A7" s="60"/>
      <c r="B7" s="60"/>
      <c r="C7" s="60"/>
      <c r="D7" s="60"/>
      <c r="E7" s="60"/>
      <c r="F7" s="60"/>
      <c r="G7" s="60"/>
      <c r="H7" s="60"/>
      <c r="I7" s="62"/>
      <c r="J7" s="60"/>
    </row>
    <row r="8" spans="1:13">
      <c r="A8" s="43">
        <v>1</v>
      </c>
      <c r="B8" s="43" t="s">
        <v>18</v>
      </c>
      <c r="C8" s="43">
        <v>69</v>
      </c>
      <c r="D8" s="43">
        <v>66</v>
      </c>
      <c r="E8" s="43">
        <v>0</v>
      </c>
      <c r="F8" s="43">
        <v>0</v>
      </c>
      <c r="G8" s="43">
        <v>1</v>
      </c>
      <c r="H8" s="43">
        <v>0</v>
      </c>
      <c r="I8" s="43">
        <v>2</v>
      </c>
      <c r="J8" s="43">
        <v>0</v>
      </c>
    </row>
    <row r="9" spans="1:13">
      <c r="A9" s="43">
        <v>2</v>
      </c>
      <c r="B9" s="43" t="s">
        <v>19</v>
      </c>
      <c r="C9" s="43">
        <v>4</v>
      </c>
      <c r="D9" s="43">
        <v>3</v>
      </c>
      <c r="E9" s="43">
        <v>0</v>
      </c>
      <c r="F9" s="43">
        <v>1</v>
      </c>
      <c r="G9" s="43">
        <v>0</v>
      </c>
      <c r="H9" s="43">
        <v>0</v>
      </c>
      <c r="I9" s="43">
        <v>0</v>
      </c>
      <c r="J9" s="43">
        <v>0</v>
      </c>
    </row>
    <row r="10" spans="1:13">
      <c r="A10" s="43">
        <v>3</v>
      </c>
      <c r="B10" s="43" t="s">
        <v>20</v>
      </c>
      <c r="C10" s="43">
        <v>4</v>
      </c>
      <c r="D10" s="43">
        <v>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3">
      <c r="A11" s="43">
        <v>4</v>
      </c>
      <c r="B11" s="43" t="s">
        <v>21</v>
      </c>
      <c r="C11" s="43">
        <v>18</v>
      </c>
      <c r="D11" s="43">
        <v>16</v>
      </c>
      <c r="E11" s="43">
        <v>0</v>
      </c>
      <c r="F11" s="43">
        <v>0</v>
      </c>
      <c r="G11" s="43">
        <v>2</v>
      </c>
      <c r="H11" s="43">
        <v>0</v>
      </c>
      <c r="I11" s="43">
        <v>0</v>
      </c>
      <c r="J11" s="43">
        <v>0</v>
      </c>
    </row>
    <row r="12" spans="1:13">
      <c r="A12" s="43">
        <v>5</v>
      </c>
      <c r="B12" s="43" t="s">
        <v>22</v>
      </c>
      <c r="C12" s="43">
        <v>5</v>
      </c>
      <c r="D12" s="43">
        <v>3</v>
      </c>
      <c r="E12" s="43">
        <v>0</v>
      </c>
      <c r="F12" s="43">
        <v>0</v>
      </c>
      <c r="G12" s="43">
        <v>0</v>
      </c>
      <c r="H12" s="43">
        <v>0</v>
      </c>
      <c r="I12" s="43">
        <v>2</v>
      </c>
      <c r="J12" s="43">
        <v>0</v>
      </c>
    </row>
    <row r="13" spans="1:13">
      <c r="A13" s="43">
        <v>6</v>
      </c>
      <c r="B13" s="43" t="s">
        <v>23</v>
      </c>
      <c r="C13" s="43">
        <v>8</v>
      </c>
      <c r="D13" s="43">
        <v>5</v>
      </c>
      <c r="E13" s="43">
        <v>0</v>
      </c>
      <c r="F13" s="43">
        <v>0</v>
      </c>
      <c r="G13" s="43">
        <v>2</v>
      </c>
      <c r="H13" s="43">
        <v>0</v>
      </c>
      <c r="I13" s="43">
        <v>1</v>
      </c>
      <c r="J13" s="43">
        <v>0</v>
      </c>
    </row>
    <row r="14" spans="1:13">
      <c r="A14" s="43">
        <v>7</v>
      </c>
      <c r="B14" s="43" t="s">
        <v>24</v>
      </c>
      <c r="C14" s="43">
        <v>6</v>
      </c>
      <c r="D14" s="43">
        <v>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3">
      <c r="A15" s="43">
        <v>8</v>
      </c>
      <c r="B15" s="43" t="s">
        <v>25</v>
      </c>
      <c r="C15" s="43">
        <v>5</v>
      </c>
      <c r="D15" s="43">
        <v>4</v>
      </c>
      <c r="E15" s="43">
        <v>0</v>
      </c>
      <c r="F15" s="43">
        <v>0</v>
      </c>
      <c r="G15" s="43">
        <v>0</v>
      </c>
      <c r="H15" s="43">
        <v>0</v>
      </c>
      <c r="I15" s="43">
        <v>1</v>
      </c>
      <c r="J15" s="43">
        <v>0</v>
      </c>
    </row>
    <row r="16" spans="1:13">
      <c r="A16" s="43">
        <v>9</v>
      </c>
      <c r="B16" s="43" t="s">
        <v>26</v>
      </c>
      <c r="C16" s="43">
        <v>4</v>
      </c>
      <c r="D16" s="43">
        <v>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0">
      <c r="A17" s="43">
        <v>10</v>
      </c>
      <c r="B17" s="43" t="s">
        <v>27</v>
      </c>
      <c r="C17" s="43">
        <v>16</v>
      </c>
      <c r="D17" s="43">
        <v>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0">
      <c r="A18" s="43">
        <v>11</v>
      </c>
      <c r="B18" s="43" t="s">
        <v>28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0">
      <c r="A19" s="43">
        <v>12</v>
      </c>
      <c r="B19" s="43" t="s">
        <v>29</v>
      </c>
      <c r="C19" s="43">
        <v>45</v>
      </c>
      <c r="D19" s="43">
        <v>43</v>
      </c>
      <c r="E19" s="43">
        <v>0</v>
      </c>
      <c r="F19" s="43">
        <v>0</v>
      </c>
      <c r="G19" s="43">
        <v>1</v>
      </c>
      <c r="H19" s="43">
        <v>0</v>
      </c>
      <c r="I19" s="43">
        <v>1</v>
      </c>
      <c r="J19" s="43">
        <v>0</v>
      </c>
    </row>
    <row r="20" spans="1:10">
      <c r="A20" s="43">
        <v>13</v>
      </c>
      <c r="B20" s="43" t="s">
        <v>30</v>
      </c>
      <c r="C20" s="43">
        <v>1</v>
      </c>
      <c r="D20" s="43">
        <v>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0">
      <c r="A21" s="43">
        <v>14</v>
      </c>
      <c r="B21" s="43" t="s">
        <v>31</v>
      </c>
      <c r="C21" s="43">
        <v>2</v>
      </c>
      <c r="D21" s="43">
        <v>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0">
      <c r="A22" s="37"/>
      <c r="B22" s="37" t="s">
        <v>52</v>
      </c>
      <c r="C22" s="37">
        <f>SUM(C8:C21)</f>
        <v>187</v>
      </c>
      <c r="D22" s="37">
        <f t="shared" ref="D22:J22" si="0">SUM(D8:D21)</f>
        <v>173</v>
      </c>
      <c r="E22" s="37">
        <f t="shared" si="0"/>
        <v>0</v>
      </c>
      <c r="F22" s="37">
        <f t="shared" si="0"/>
        <v>1</v>
      </c>
      <c r="G22" s="37">
        <f t="shared" si="0"/>
        <v>6</v>
      </c>
      <c r="H22" s="37">
        <f t="shared" si="0"/>
        <v>0</v>
      </c>
      <c r="I22" s="37">
        <f t="shared" si="0"/>
        <v>7</v>
      </c>
      <c r="J22" s="37">
        <f t="shared" si="0"/>
        <v>0</v>
      </c>
    </row>
    <row r="23" spans="1:10">
      <c r="A23" s="41" t="s">
        <v>33</v>
      </c>
    </row>
  </sheetData>
  <mergeCells count="11">
    <mergeCell ref="J6:J7"/>
    <mergeCell ref="A5:A7"/>
    <mergeCell ref="B5:B7"/>
    <mergeCell ref="C5:C7"/>
    <mergeCell ref="D5:J5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5" scale="85" orientation="portrait" horizontalDpi="4294967292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Kelembagaan juni 2021 </vt:lpstr>
      <vt:lpstr>Ketenagaan Juni 2021</vt:lpstr>
      <vt:lpstr>berdasar jenis poktan</vt:lpstr>
      <vt:lpstr>KEP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2021-05-19T03:21:44Z</dcterms:created>
  <dcterms:modified xsi:type="dcterms:W3CDTF">2021-06-17T02:28:47Z</dcterms:modified>
</cp:coreProperties>
</file>