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BUNNAK\SATU DATA\"/>
    </mc:Choice>
  </mc:AlternateContent>
  <xr:revisionPtr revIDLastSave="0" documentId="8_{B196F68D-DDA3-4EAA-B1CE-1FA7FE63C470}" xr6:coauthVersionLast="47" xr6:coauthVersionMax="47" xr10:uidLastSave="{00000000-0000-0000-0000-000000000000}"/>
  <bookViews>
    <workbookView xWindow="-120" yWindow="-120" windowWidth="29040" windowHeight="15840" xr2:uid="{AFD25110-CE31-4CB8-8A03-F8044B8AD6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D17" i="1"/>
  <c r="E17" i="1"/>
  <c r="F17" i="1"/>
  <c r="G17" i="1"/>
  <c r="I17" i="1"/>
  <c r="C17" i="1"/>
  <c r="H17" i="1" l="1"/>
</calcChain>
</file>

<file path=xl/sharedStrings.xml><?xml version="1.0" encoding="utf-8"?>
<sst xmlns="http://schemas.openxmlformats.org/spreadsheetml/2006/main" count="33" uniqueCount="33">
  <si>
    <t>No.</t>
  </si>
  <si>
    <t>LUAS AREAL MENURUT KEADAAN TANAMAN (Ha)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</si>
  <si>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</si>
  <si>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</si>
  <si>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</si>
  <si>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</si>
  <si>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</si>
  <si>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</si>
  <si>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</si>
  <si>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</si>
  <si>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</si>
  <si>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 xml:space="preserve">Sambas  </t>
  </si>
  <si>
    <t>Bengkayang</t>
  </si>
  <si>
    <t>Landak</t>
  </si>
  <si>
    <t>Mempawah</t>
  </si>
  <si>
    <t>Sanggau</t>
  </si>
  <si>
    <t>Ketapang</t>
  </si>
  <si>
    <t xml:space="preserve">Sintang </t>
  </si>
  <si>
    <t>Kapuas Hulu</t>
  </si>
  <si>
    <t>Sekadau</t>
  </si>
  <si>
    <t>Melawi</t>
  </si>
  <si>
    <t>Kayong Utara</t>
  </si>
  <si>
    <t>Kubu Raya</t>
  </si>
  <si>
    <t>Singkawang</t>
  </si>
  <si>
    <t>JUMLAH I</t>
  </si>
  <si>
    <t>KABUPATEN/KOTA</t>
  </si>
  <si>
    <t>Tanaman Muda</t>
  </si>
  <si>
    <t>Tanaman Menghasilkan</t>
  </si>
  <si>
    <t>Tanaman Tua/Rusak</t>
  </si>
  <si>
    <t>Total</t>
  </si>
  <si>
    <t>Produksi (Ton)</t>
  </si>
  <si>
    <t>Produktivitas (Kg/Ha/Tahun)</t>
  </si>
  <si>
    <t>Petani (KK)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</si>
</sst>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/>
    <xf numFmtId="41" fontId="0" fillId="0" borderId="2" xfId="1" applyFont="1" applyBorder="1"/>
    <xf numFmtId="0" fontId="0" fillId="0" borderId="1" xfId="0" applyBorder="1"/>
    <xf numFmtId="41" fontId="0" fillId="0" borderId="1" xfId="1" applyFont="1" applyBorder="1"/>
    <xf numFmtId="0" fontId="0" fillId="0" borderId="4" xfId="0" applyBorder="1" applyAlignment="1">
      <alignment horizontal="center" vertical="center"/>
    </xf>
    <xf numFmtId="0" fontId="0" fillId="0" borderId="6" xfId="0" applyBorder="1"/>
    <xf numFmtId="41" fontId="0" fillId="0" borderId="6" xfId="1" applyFont="1" applyBorder="1"/>
    <xf numFmtId="0" fontId="0" fillId="0" borderId="5" xfId="0" applyBorder="1" applyAlignment="1">
      <alignment horizontal="center"/>
    </xf>
    <xf numFmtId="41" fontId="0" fillId="0" borderId="5" xfId="1" applyFont="1" applyBorder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244DF-1E43-4104-BD46-6328C961913F}">
  <dimension ref="A1:I17"/>
  <sheetViews>
    <sheetView tabSelected="1" workbookViewId="0">
      <selection activeCell="G22" sqref="G22"/>
    </sheetView>
  </sheetViews>
  <sheetFormatPr defaultRowHeight="15" x14ac:dyDescent="0.25"/>
  <cols>
    <col min="1" max="1" width="6.85546875" customWidth="1"/>
    <col min="2" max="2" width="27.28515625" bestFit="1" customWidth="1"/>
    <col min="3" max="3" width="12.85546875" customWidth="1"/>
    <col min="4" max="4" width="14" customWidth="1"/>
    <col min="5" max="6" width="12.85546875" customWidth="1"/>
    <col min="7" max="7" width="12.5703125" customWidth="1"/>
    <col min="8" max="8" width="13.7109375" customWidth="1"/>
    <col min="9" max="9" width="10.140625" customWidth="1"/>
  </cols>
  <sheetData>
    <row r="1" spans="1:9" x14ac:dyDescent="0.25">
      <c r="A1" s="1" t="s">
        <v>0</v>
      </c>
      <c r="B1" s="1" t="s">
        <v>25</v>
      </c>
      <c r="C1" s="2" t="s">
        <v>1</v>
      </c>
      <c r="D1" s="2"/>
      <c r="E1" s="2"/>
      <c r="F1" s="2"/>
      <c r="G1" s="3" t="s">
        <v>30</v>
      </c>
      <c r="H1" s="3" t="s">
        <v>31</v>
      </c>
      <c r="I1" s="3" t="s">
        <v>32</v>
      </c>
    </row>
    <row r="2" spans="1:9" ht="30" x14ac:dyDescent="0.25">
      <c r="A2" s="1"/>
      <c r="B2" s="1"/>
      <c r="C2" s="4" t="s">
        <v>26</v>
      </c>
      <c r="D2" s="4" t="s">
        <v>27</v>
      </c>
      <c r="E2" s="4" t="s">
        <v>28</v>
      </c>
      <c r="F2" s="4" t="s">
        <v>29</v>
      </c>
      <c r="G2" s="3"/>
      <c r="H2" s="3"/>
      <c r="I2" s="3"/>
    </row>
    <row r="3" spans="1:9" ht="15.75" thickBot="1" x14ac:dyDescent="0.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pans="1:9" ht="15.75" thickTop="1" x14ac:dyDescent="0.25">
      <c r="A4" s="7">
        <v>1</v>
      </c>
      <c r="B4" s="7" t="s">
        <v>11</v>
      </c>
      <c r="C4" s="8">
        <v>808</v>
      </c>
      <c r="D4" s="8">
        <v>691</v>
      </c>
      <c r="E4" s="8">
        <v>0</v>
      </c>
      <c r="F4" s="8">
        <v>1499</v>
      </c>
      <c r="G4" s="8">
        <v>554</v>
      </c>
      <c r="H4" s="8">
        <f t="shared" ref="H4:H16" si="0">G4/D4*1000</f>
        <v>801.7366136034733</v>
      </c>
      <c r="I4" s="8">
        <v>4929</v>
      </c>
    </row>
    <row r="5" spans="1:9" x14ac:dyDescent="0.25">
      <c r="A5" s="5">
        <v>2</v>
      </c>
      <c r="B5" s="5" t="s">
        <v>12</v>
      </c>
      <c r="C5" s="6">
        <v>923</v>
      </c>
      <c r="D5" s="6">
        <v>1525</v>
      </c>
      <c r="E5" s="6">
        <v>619</v>
      </c>
      <c r="F5" s="6">
        <v>3067</v>
      </c>
      <c r="G5" s="6">
        <v>1907</v>
      </c>
      <c r="H5" s="6">
        <f t="shared" si="0"/>
        <v>1250.4918032786884</v>
      </c>
      <c r="I5" s="6">
        <v>5655</v>
      </c>
    </row>
    <row r="6" spans="1:9" x14ac:dyDescent="0.25">
      <c r="A6" s="5">
        <v>3</v>
      </c>
      <c r="B6" s="5" t="s">
        <v>13</v>
      </c>
      <c r="C6" s="6">
        <v>791</v>
      </c>
      <c r="D6" s="6">
        <v>1027</v>
      </c>
      <c r="E6" s="6">
        <v>235</v>
      </c>
      <c r="F6" s="6">
        <v>2053</v>
      </c>
      <c r="G6" s="6">
        <v>623</v>
      </c>
      <c r="H6" s="6">
        <f t="shared" si="0"/>
        <v>606.62122687439148</v>
      </c>
      <c r="I6" s="6">
        <v>3963</v>
      </c>
    </row>
    <row r="7" spans="1:9" x14ac:dyDescent="0.25">
      <c r="A7" s="5">
        <v>4</v>
      </c>
      <c r="B7" s="5" t="s">
        <v>14</v>
      </c>
      <c r="C7" s="6">
        <v>22</v>
      </c>
      <c r="D7" s="6">
        <v>61</v>
      </c>
      <c r="E7" s="6">
        <v>36</v>
      </c>
      <c r="F7" s="6">
        <v>119</v>
      </c>
      <c r="G7" s="6">
        <v>84</v>
      </c>
      <c r="H7" s="6">
        <f t="shared" si="0"/>
        <v>1377.0491803278687</v>
      </c>
      <c r="I7" s="6">
        <v>453</v>
      </c>
    </row>
    <row r="8" spans="1:9" x14ac:dyDescent="0.25">
      <c r="A8" s="5">
        <v>5</v>
      </c>
      <c r="B8" s="5" t="s">
        <v>15</v>
      </c>
      <c r="C8" s="6">
        <v>897</v>
      </c>
      <c r="D8" s="6">
        <v>1629</v>
      </c>
      <c r="E8" s="6">
        <v>285</v>
      </c>
      <c r="F8" s="6">
        <v>2811</v>
      </c>
      <c r="G8" s="6">
        <v>2018</v>
      </c>
      <c r="H8" s="6">
        <f t="shared" si="0"/>
        <v>1238.7968078575814</v>
      </c>
      <c r="I8" s="6">
        <v>5433</v>
      </c>
    </row>
    <row r="9" spans="1:9" x14ac:dyDescent="0.25">
      <c r="A9" s="5">
        <v>6</v>
      </c>
      <c r="B9" s="5" t="s">
        <v>16</v>
      </c>
      <c r="C9" s="6">
        <v>7</v>
      </c>
      <c r="D9" s="6">
        <v>91</v>
      </c>
      <c r="E9" s="6">
        <v>55</v>
      </c>
      <c r="F9" s="6">
        <v>153</v>
      </c>
      <c r="G9" s="6">
        <v>45</v>
      </c>
      <c r="H9" s="6">
        <f t="shared" si="0"/>
        <v>494.50549450549454</v>
      </c>
      <c r="I9" s="6">
        <v>293</v>
      </c>
    </row>
    <row r="10" spans="1:9" x14ac:dyDescent="0.25">
      <c r="A10" s="5">
        <v>7</v>
      </c>
      <c r="B10" s="5" t="s">
        <v>17</v>
      </c>
      <c r="C10" s="6">
        <v>1083</v>
      </c>
      <c r="D10" s="6">
        <v>1416</v>
      </c>
      <c r="E10" s="6">
        <v>109</v>
      </c>
      <c r="F10" s="6">
        <v>2608</v>
      </c>
      <c r="G10" s="6">
        <v>1010</v>
      </c>
      <c r="H10" s="6">
        <f t="shared" si="0"/>
        <v>713.27683615819205</v>
      </c>
      <c r="I10" s="6">
        <v>5714</v>
      </c>
    </row>
    <row r="11" spans="1:9" x14ac:dyDescent="0.25">
      <c r="A11" s="5">
        <v>8</v>
      </c>
      <c r="B11" s="5" t="s">
        <v>18</v>
      </c>
      <c r="C11" s="6">
        <v>24</v>
      </c>
      <c r="D11" s="6">
        <v>24</v>
      </c>
      <c r="E11" s="6">
        <v>3</v>
      </c>
      <c r="F11" s="6">
        <v>51</v>
      </c>
      <c r="G11" s="6">
        <v>13</v>
      </c>
      <c r="H11" s="6">
        <f t="shared" si="0"/>
        <v>541.66666666666663</v>
      </c>
      <c r="I11" s="6">
        <v>150</v>
      </c>
    </row>
    <row r="12" spans="1:9" x14ac:dyDescent="0.25">
      <c r="A12" s="5">
        <v>9</v>
      </c>
      <c r="B12" s="5" t="s">
        <v>19</v>
      </c>
      <c r="C12" s="6">
        <v>88</v>
      </c>
      <c r="D12" s="6">
        <v>173</v>
      </c>
      <c r="E12" s="6">
        <v>17</v>
      </c>
      <c r="F12" s="6">
        <v>278</v>
      </c>
      <c r="G12" s="6">
        <v>92</v>
      </c>
      <c r="H12" s="6">
        <f t="shared" si="0"/>
        <v>531.79190751445083</v>
      </c>
      <c r="I12" s="6">
        <v>1785</v>
      </c>
    </row>
    <row r="13" spans="1:9" x14ac:dyDescent="0.25">
      <c r="A13" s="5">
        <v>10</v>
      </c>
      <c r="B13" s="5" t="s">
        <v>20</v>
      </c>
      <c r="C13" s="6">
        <v>0</v>
      </c>
      <c r="D13" s="6">
        <v>11</v>
      </c>
      <c r="E13" s="6">
        <v>6</v>
      </c>
      <c r="F13" s="6">
        <v>17</v>
      </c>
      <c r="G13" s="6">
        <v>8</v>
      </c>
      <c r="H13" s="6">
        <f t="shared" si="0"/>
        <v>727.27272727272725</v>
      </c>
      <c r="I13" s="6">
        <v>61</v>
      </c>
    </row>
    <row r="14" spans="1:9" x14ac:dyDescent="0.25">
      <c r="A14" s="5">
        <v>11</v>
      </c>
      <c r="B14" s="5" t="s">
        <v>21</v>
      </c>
      <c r="C14" s="6">
        <v>9</v>
      </c>
      <c r="D14" s="6">
        <v>12</v>
      </c>
      <c r="E14" s="6">
        <v>0</v>
      </c>
      <c r="F14" s="6">
        <v>21</v>
      </c>
      <c r="G14" s="6">
        <v>5</v>
      </c>
      <c r="H14" s="6">
        <f t="shared" si="0"/>
        <v>416.66666666666669</v>
      </c>
      <c r="I14" s="6">
        <v>109</v>
      </c>
    </row>
    <row r="15" spans="1:9" x14ac:dyDescent="0.25">
      <c r="A15" s="5">
        <v>12</v>
      </c>
      <c r="B15" s="5" t="s">
        <v>22</v>
      </c>
      <c r="C15" s="6">
        <v>16</v>
      </c>
      <c r="D15" s="6">
        <v>120</v>
      </c>
      <c r="E15" s="6">
        <v>354</v>
      </c>
      <c r="F15" s="6">
        <v>490</v>
      </c>
      <c r="G15" s="6">
        <v>97</v>
      </c>
      <c r="H15" s="6">
        <f t="shared" si="0"/>
        <v>808.33333333333337</v>
      </c>
      <c r="I15" s="6">
        <v>1066</v>
      </c>
    </row>
    <row r="16" spans="1:9" ht="15.75" thickBot="1" x14ac:dyDescent="0.3">
      <c r="A16" s="10">
        <v>13</v>
      </c>
      <c r="B16" s="10" t="s">
        <v>23</v>
      </c>
      <c r="C16" s="11">
        <v>3</v>
      </c>
      <c r="D16" s="11">
        <v>29</v>
      </c>
      <c r="E16" s="11">
        <v>4</v>
      </c>
      <c r="F16" s="11">
        <v>36</v>
      </c>
      <c r="G16" s="11">
        <v>24</v>
      </c>
      <c r="H16" s="11">
        <f t="shared" si="0"/>
        <v>827.58620689655174</v>
      </c>
      <c r="I16" s="11">
        <v>71</v>
      </c>
    </row>
    <row r="17" spans="1:9" ht="15.75" thickTop="1" x14ac:dyDescent="0.25">
      <c r="A17" s="12" t="s">
        <v>24</v>
      </c>
      <c r="B17" s="12"/>
      <c r="C17" s="13">
        <f>SUM(C4:C16)</f>
        <v>4671</v>
      </c>
      <c r="D17" s="13">
        <f t="shared" ref="D17:I17" si="1">SUM(D4:D16)</f>
        <v>6809</v>
      </c>
      <c r="E17" s="13">
        <f t="shared" si="1"/>
        <v>1723</v>
      </c>
      <c r="F17" s="13">
        <f t="shared" si="1"/>
        <v>13203</v>
      </c>
      <c r="G17" s="13">
        <f t="shared" si="1"/>
        <v>6480</v>
      </c>
      <c r="H17" s="13">
        <f>G17/D17*1000</f>
        <v>951.68159788515209</v>
      </c>
      <c r="I17" s="13">
        <f t="shared" si="1"/>
        <v>29682</v>
      </c>
    </row>
  </sheetData>
  <mergeCells count="7">
    <mergeCell ref="I1:I2"/>
    <mergeCell ref="B1:B2"/>
    <mergeCell ref="A1:A2"/>
    <mergeCell ref="A17:B17"/>
    <mergeCell ref="C1:F1"/>
    <mergeCell ref="G1:G2"/>
    <mergeCell ref="H1:H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2022-09-29T03:26:59Z</dcterms:created>
  <dcterms:modified xsi:type="dcterms:W3CDTF">2022-09-29T04:26:10Z</dcterms:modified>
</cp:coreProperties>
</file>