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"/>
    </mc:Choice>
  </mc:AlternateContent>
  <bookViews>
    <workbookView xWindow="-120" yWindow="-120" windowWidth="21840" windowHeight="13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E5" i="1" l="1"/>
  <c r="E6" i="1"/>
  <c r="E7" i="1"/>
  <c r="E8" i="1"/>
  <c r="E9" i="1"/>
  <c r="E10" i="1"/>
  <c r="E11" i="1"/>
  <c r="E12" i="1"/>
  <c r="E13" i="1"/>
  <c r="E14" i="1"/>
  <c r="E15" i="1"/>
  <c r="E4" i="1"/>
  <c r="E3" i="1"/>
  <c r="E2" i="1"/>
  <c r="F5" i="1"/>
  <c r="F6" i="1"/>
  <c r="F7" i="1"/>
  <c r="F8" i="1"/>
  <c r="F9" i="1"/>
  <c r="F10" i="1"/>
  <c r="F11" i="1"/>
  <c r="F12" i="1"/>
  <c r="F13" i="1"/>
  <c r="F14" i="1"/>
  <c r="F15" i="1"/>
  <c r="F4" i="1"/>
  <c r="F3" i="1"/>
  <c r="F2" i="1"/>
  <c r="E16" i="1" l="1"/>
  <c r="F16" i="1"/>
</calcChain>
</file>

<file path=xl/sharedStrings.xml><?xml version="1.0" encoding="utf-8"?>
<sst xmlns="http://schemas.openxmlformats.org/spreadsheetml/2006/main" count="36" uniqueCount="24">
  <si>
    <t>Kabupaten / Kota</t>
  </si>
  <si>
    <t>Jumlah Rumah Tangga Miskin (KK)</t>
  </si>
  <si>
    <t>Jumlah Bantuan Beras (Kg)</t>
  </si>
  <si>
    <t>Jumlah Realisasi Penyaluran (Kg)</t>
  </si>
  <si>
    <t>Jumlah Realisasi Penyaluran (%)</t>
  </si>
  <si>
    <t>Sisa Beras Yang Belum Disalurkan (Kg)</t>
  </si>
  <si>
    <t>Pontianak</t>
  </si>
  <si>
    <t>Kubu Raya</t>
  </si>
  <si>
    <t>Singkawang</t>
  </si>
  <si>
    <t>Bengkayang</t>
  </si>
  <si>
    <t>Mempawah</t>
  </si>
  <si>
    <t>Sambas</t>
  </si>
  <si>
    <t>Landak</t>
  </si>
  <si>
    <t>Sanggau</t>
  </si>
  <si>
    <t>Sekadau</t>
  </si>
  <si>
    <t>Kapuas Hulu</t>
  </si>
  <si>
    <t>Ketapang</t>
  </si>
  <si>
    <t>Kayong Utara</t>
  </si>
  <si>
    <t>Melawi</t>
  </si>
  <si>
    <t>Sintang</t>
  </si>
  <si>
    <t>Penyedia</t>
  </si>
  <si>
    <t>CV. AGRO ABADI</t>
  </si>
  <si>
    <t>BULOG KALBAR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</si>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</sst>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1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2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F16" sqref="F16"/>
    </sheetView>
  </sheetViews>
  <sheetFormatPr defaultRowHeight="15.75" x14ac:dyDescent="0.25"/>
  <cols>
    <col min="1" max="1" width="20.7109375" style="1" customWidth="1"/>
    <col min="2" max="6" width="17.28515625" style="1" customWidth="1"/>
    <col min="7" max="7" width="18.140625" style="1" bestFit="1" customWidth="1"/>
    <col min="8" max="8" width="10.28515625" style="1" customWidth="1"/>
    <col min="9" max="16384" width="9.140625" style="1"/>
  </cols>
  <sheetData>
    <row r="1" spans="1:7" ht="6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20</v>
      </c>
    </row>
    <row r="2" spans="1:7" x14ac:dyDescent="0.25">
      <c r="A2" s="5" t="s">
        <v>6</v>
      </c>
      <c r="B2" s="6">
        <v>24668</v>
      </c>
      <c r="C2" s="6">
        <v>493360</v>
      </c>
      <c r="D2" s="6">
        <v>493360</v>
      </c>
      <c r="E2" s="7">
        <f>D2/C2*100</f>
        <v>100</v>
      </c>
      <c r="F2" s="6">
        <f>C2-D2</f>
        <v>0</v>
      </c>
      <c r="G2" s="11" t="s">
        <v>21</v>
      </c>
    </row>
    <row r="3" spans="1:7" x14ac:dyDescent="0.25">
      <c r="A3" s="8" t="s">
        <v>7</v>
      </c>
      <c r="B3" s="9">
        <v>64144</v>
      </c>
      <c r="C3" s="9">
        <v>1282880</v>
      </c>
      <c r="D3" s="9">
        <v>1282880</v>
      </c>
      <c r="E3" s="10">
        <f>D3/C3*100</f>
        <v>100</v>
      </c>
      <c r="F3" s="9">
        <f>C3-D3</f>
        <v>0</v>
      </c>
      <c r="G3" s="12" t="s">
        <v>21</v>
      </c>
    </row>
    <row r="4" spans="1:7" x14ac:dyDescent="0.25">
      <c r="A4" s="8" t="s">
        <v>8</v>
      </c>
      <c r="B4" s="9">
        <v>15316</v>
      </c>
      <c r="C4" s="9">
        <v>306320</v>
      </c>
      <c r="D4" s="9">
        <v>306320</v>
      </c>
      <c r="E4" s="10">
        <f>D4/C4*100</f>
        <v>100</v>
      </c>
      <c r="F4" s="9">
        <f>C4-D4</f>
        <v>0</v>
      </c>
      <c r="G4" s="12" t="s">
        <v>22</v>
      </c>
    </row>
    <row r="5" spans="1:7" x14ac:dyDescent="0.25">
      <c r="A5" s="8" t="s">
        <v>9</v>
      </c>
      <c r="B5" s="9">
        <v>25216</v>
      </c>
      <c r="C5" s="9">
        <v>504320</v>
      </c>
      <c r="D5" s="9">
        <v>504320</v>
      </c>
      <c r="E5" s="10">
        <f t="shared" ref="E5:E15" si="0">D5/C5*100</f>
        <v>100</v>
      </c>
      <c r="F5" s="9">
        <f t="shared" ref="F5:F15" si="1">C5-D5</f>
        <v>0</v>
      </c>
      <c r="G5" s="12" t="s">
        <v>22</v>
      </c>
    </row>
    <row r="6" spans="1:7" x14ac:dyDescent="0.25">
      <c r="A6" s="8" t="s">
        <v>10</v>
      </c>
      <c r="B6" s="9">
        <v>26689</v>
      </c>
      <c r="C6" s="9">
        <v>533780</v>
      </c>
      <c r="D6" s="9">
        <v>533780</v>
      </c>
      <c r="E6" s="10">
        <f t="shared" si="0"/>
        <v>100</v>
      </c>
      <c r="F6" s="9">
        <f t="shared" si="1"/>
        <v>0</v>
      </c>
      <c r="G6" s="12" t="s">
        <v>22</v>
      </c>
    </row>
    <row r="7" spans="1:7" x14ac:dyDescent="0.25">
      <c r="A7" s="8" t="s">
        <v>11</v>
      </c>
      <c r="B7" s="9">
        <v>43357</v>
      </c>
      <c r="C7" s="9">
        <v>867140</v>
      </c>
      <c r="D7" s="9">
        <v>867140</v>
      </c>
      <c r="E7" s="10">
        <f t="shared" si="0"/>
        <v>100</v>
      </c>
      <c r="F7" s="9">
        <f t="shared" si="1"/>
        <v>0</v>
      </c>
      <c r="G7" s="12" t="s">
        <v>22</v>
      </c>
    </row>
    <row r="8" spans="1:7" x14ac:dyDescent="0.25">
      <c r="A8" s="8" t="s">
        <v>12</v>
      </c>
      <c r="B8" s="9">
        <v>57253</v>
      </c>
      <c r="C8" s="9">
        <v>1145060</v>
      </c>
      <c r="D8" s="9">
        <v>1145060</v>
      </c>
      <c r="E8" s="10">
        <f t="shared" si="0"/>
        <v>100</v>
      </c>
      <c r="F8" s="9">
        <f t="shared" si="1"/>
        <v>0</v>
      </c>
      <c r="G8" s="12" t="s">
        <v>22</v>
      </c>
    </row>
    <row r="9" spans="1:7" x14ac:dyDescent="0.25">
      <c r="A9" s="8" t="s">
        <v>13</v>
      </c>
      <c r="B9" s="9">
        <v>34003</v>
      </c>
      <c r="C9" s="9">
        <v>680060</v>
      </c>
      <c r="D9" s="9">
        <v>680060</v>
      </c>
      <c r="E9" s="10">
        <f t="shared" si="0"/>
        <v>100</v>
      </c>
      <c r="F9" s="9">
        <f t="shared" si="1"/>
        <v>0</v>
      </c>
      <c r="G9" s="12" t="s">
        <v>22</v>
      </c>
    </row>
    <row r="10" spans="1:7" x14ac:dyDescent="0.25">
      <c r="A10" s="8" t="s">
        <v>14</v>
      </c>
      <c r="B10" s="9">
        <v>6288</v>
      </c>
      <c r="C10" s="9">
        <v>125760</v>
      </c>
      <c r="D10" s="9">
        <v>125760</v>
      </c>
      <c r="E10" s="10">
        <f t="shared" si="0"/>
        <v>100</v>
      </c>
      <c r="F10" s="9">
        <f t="shared" si="1"/>
        <v>0</v>
      </c>
      <c r="G10" s="12" t="s">
        <v>22</v>
      </c>
    </row>
    <row r="11" spans="1:7" x14ac:dyDescent="0.25">
      <c r="A11" s="8" t="s">
        <v>18</v>
      </c>
      <c r="B11" s="9">
        <v>19680</v>
      </c>
      <c r="C11" s="9">
        <v>393600</v>
      </c>
      <c r="D11" s="9">
        <v>393600</v>
      </c>
      <c r="E11" s="10">
        <f t="shared" si="0"/>
        <v>100</v>
      </c>
      <c r="F11" s="9">
        <f t="shared" si="1"/>
        <v>0</v>
      </c>
      <c r="G11" s="12" t="s">
        <v>22</v>
      </c>
    </row>
    <row r="12" spans="1:7" x14ac:dyDescent="0.25">
      <c r="A12" s="8" t="s">
        <v>19</v>
      </c>
      <c r="B12" s="9">
        <v>35759</v>
      </c>
      <c r="C12" s="9">
        <v>715180</v>
      </c>
      <c r="D12" s="9">
        <v>715180</v>
      </c>
      <c r="E12" s="10">
        <f t="shared" si="0"/>
        <v>100</v>
      </c>
      <c r="F12" s="9">
        <f t="shared" si="1"/>
        <v>0</v>
      </c>
      <c r="G12" s="12" t="s">
        <v>22</v>
      </c>
    </row>
    <row r="13" spans="1:7" x14ac:dyDescent="0.25">
      <c r="A13" s="8" t="s">
        <v>15</v>
      </c>
      <c r="B13" s="9">
        <v>30000</v>
      </c>
      <c r="C13" s="9">
        <v>600000</v>
      </c>
      <c r="D13" s="9">
        <v>582120</v>
      </c>
      <c r="E13" s="10">
        <f t="shared" si="0"/>
        <v>97.02</v>
      </c>
      <c r="F13" s="9">
        <f t="shared" si="1"/>
        <v>17880</v>
      </c>
      <c r="G13" s="12" t="s">
        <v>22</v>
      </c>
    </row>
    <row r="14" spans="1:7" x14ac:dyDescent="0.25">
      <c r="A14" s="8" t="s">
        <v>16</v>
      </c>
      <c r="B14" s="9">
        <v>42492</v>
      </c>
      <c r="C14" s="9">
        <v>849840</v>
      </c>
      <c r="D14" s="9">
        <v>849840</v>
      </c>
      <c r="E14" s="10">
        <f t="shared" si="0"/>
        <v>100</v>
      </c>
      <c r="F14" s="9">
        <f t="shared" si="1"/>
        <v>0</v>
      </c>
      <c r="G14" s="12" t="s">
        <v>22</v>
      </c>
    </row>
    <row r="15" spans="1:7" x14ac:dyDescent="0.25">
      <c r="A15" s="13" t="s">
        <v>17</v>
      </c>
      <c r="B15" s="14">
        <v>13454</v>
      </c>
      <c r="C15" s="14">
        <v>269080</v>
      </c>
      <c r="D15" s="14">
        <v>269080</v>
      </c>
      <c r="E15" s="15">
        <f t="shared" si="0"/>
        <v>100</v>
      </c>
      <c r="F15" s="14">
        <f t="shared" si="1"/>
        <v>0</v>
      </c>
      <c r="G15" s="16" t="s">
        <v>22</v>
      </c>
    </row>
    <row r="16" spans="1:7" x14ac:dyDescent="0.25">
      <c r="A16" s="4" t="s">
        <v>23</v>
      </c>
      <c r="B16" s="3">
        <f>SUM(B2:B15)</f>
        <v>438319</v>
      </c>
      <c r="C16" s="3">
        <f t="shared" ref="C16:F16" si="2">SUM(C2:C15)</f>
        <v>8766380</v>
      </c>
      <c r="D16" s="3">
        <f t="shared" si="2"/>
        <v>8748500</v>
      </c>
      <c r="E16" s="3">
        <f t="shared" si="2"/>
        <v>1397.02</v>
      </c>
      <c r="F16" s="3">
        <f t="shared" si="2"/>
        <v>17880</v>
      </c>
      <c r="G16" s="1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2020-04-21T03:44:00Z</dcterms:created>
  <dcterms:modified xsi:type="dcterms:W3CDTF">2020-05-15T03:35:18Z</dcterms:modified>
</cp:coreProperties>
</file>