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0515" windowHeight="8760"/>
  </bookViews>
  <sheets>
    <sheet name="bpsfile-8" sheetId="1" r:id="rId1"/>
  </sheets>
  <calcPr calcId="124519"/>
</workbook>
</file>

<file path=xl/calcChain.xml><?xml version="1.0" encoding="utf-8"?>
<calcChain xmlns="http://schemas.openxmlformats.org/spreadsheetml/2006/main">
  <c r="D11" i="1"/>
  <c r="C5"/>
  <c r="B5"/>
  <c r="C3"/>
  <c r="C11" s="1"/>
  <c r="B3"/>
  <c r="B11" s="1"/>
</calcChain>
</file>

<file path=xl/sharedStrings.xml><?xml version="1.0" encoding="utf-8"?>
<sst xmlns="http://schemas.openxmlformats.org/spreadsheetml/2006/main" count="11" uniqueCount="11">
  <si>
    <t>Subsektor</t>
  </si>
  <si>
    <t>(17) Kertas dan Barang dari Kertas; (18) Pencetakan dan reproduksi media rekaman; (19) Produk dari batu bara dan pengilangan minyakbumi</t>
  </si>
  <si>
    <t>Jumlah</t>
  </si>
  <si>
    <t>(14) Pakaian Jadi; (15) Kulit,barang dari kulit dan alas kaki</t>
  </si>
  <si>
    <t xml:space="preserve">(10) Makanan </t>
  </si>
  <si>
    <t>(16) Kayu, Gabus (Tidak Termasuk Furnitur) dan Anyaman dari Bambu, Rotan dsj</t>
  </si>
  <si>
    <t xml:space="preserve">(20) Bahan Kimia dan Barang dari Bahan Kimia </t>
  </si>
  <si>
    <t xml:space="preserve">(22) Karet, Barang dari Karet dan Plastik </t>
  </si>
  <si>
    <t>(23) Barang Galian Bukan Logam</t>
  </si>
  <si>
    <t xml:space="preserve">(25) Barang Logam, Bukan Mesin dan Peralatannya </t>
  </si>
  <si>
    <t xml:space="preserve">(31) Furnitur 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</si>
</sst>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79" formatCode="#\ ###\ ###\ ##0"/>
  </numFmts>
  <fonts count="24">
    <font>
      <sz val="11"/>
      <color theme="1"/>
      <name val="Calibri"/>
      <family val="2"/>
      <charset val="1"/>
      <scheme val="minor"/>
    </font>
    <font>
      <sz val="9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8"/>
      <color rgb="FF000000"/>
      <name val="Calibri"/>
      <family val="2"/>
      <charset val="1"/>
      <scheme val="minor"/>
    </font>
    <font>
      <sz val="9"/>
      <color rgb="FF000000"/>
      <name val="Calibri"/>
      <family val="2"/>
      <charset val="1"/>
      <scheme val="minor"/>
    </font>
    <font>
      <b/>
      <sz val="9"/>
      <color rgb="FFFFFFFF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FFFFF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2142"/>
        <bgColor rgb="FF000000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3" applyNumberFormat="0" applyAlignment="0" applyProtection="0"/>
    <xf numFmtId="0" fontId="6" fillId="28" borderId="4" applyNumberFormat="0" applyAlignment="0" applyProtection="0"/>
    <xf numFmtId="41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3" applyNumberFormat="0" applyAlignment="0" applyProtection="0"/>
    <xf numFmtId="0" fontId="13" fillId="0" borderId="8" applyNumberFormat="0" applyFill="0" applyAlignment="0" applyProtection="0"/>
    <xf numFmtId="0" fontId="14" fillId="31" borderId="0" applyNumberFormat="0" applyBorder="0" applyAlignment="0" applyProtection="0"/>
    <xf numFmtId="0" fontId="2" fillId="32" borderId="9" applyNumberFormat="0" applyFont="0" applyAlignment="0" applyProtection="0"/>
    <xf numFmtId="0" fontId="15" fillId="27" borderId="10" applyNumberFormat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</cellStyleXfs>
  <cellXfs count="12">
    <xf numFmtId="0" fontId="0" fillId="0" borderId="0" xfId="0"/>
    <xf numFmtId="0" fontId="19" fillId="0" borderId="12" xfId="0" applyNumberFormat="1" applyFont="1" applyFill="1" applyBorder="1" applyAlignment="1">
      <alignment vertical="center"/>
    </xf>
    <xf numFmtId="0" fontId="20" fillId="0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179" fontId="2" fillId="0" borderId="0" xfId="28" applyNumberFormat="1" applyFont="1" applyAlignment="1">
      <alignment horizontal="right"/>
    </xf>
    <xf numFmtId="0" fontId="22" fillId="34" borderId="2" xfId="0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vertical="center"/>
    </xf>
    <xf numFmtId="0" fontId="19" fillId="0" borderId="15" xfId="0" applyNumberFormat="1" applyFont="1" applyFill="1" applyBorder="1" applyAlignment="1">
      <alignment vertical="center"/>
    </xf>
    <xf numFmtId="179" fontId="2" fillId="0" borderId="0" xfId="28" applyNumberFormat="1" applyFont="1" applyBorder="1" applyAlignment="1">
      <alignment horizontal="right"/>
    </xf>
    <xf numFmtId="0" fontId="23" fillId="33" borderId="13" xfId="0" applyNumberFormat="1" applyFont="1" applyFill="1" applyBorder="1" applyAlignment="1">
      <alignment horizontal="center" vertical="center"/>
    </xf>
    <xf numFmtId="0" fontId="1" fillId="34" borderId="1" xfId="0" applyNumberFormat="1" applyFont="1" applyFill="1" applyBorder="1" applyAlignment="1" applyProtection="1">
      <alignment vertical="center"/>
      <protection locked="0"/>
    </xf>
    <xf numFmtId="0" fontId="21" fillId="33" borderId="13" xfId="0" applyNumberFormat="1" applyFont="1" applyFill="1" applyBorder="1" applyAlignment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[0]" xfId="28" builtinId="6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workbookViewId="0">
      <selection activeCell="A20" sqref="A20"/>
    </sheetView>
  </sheetViews>
  <sheetFormatPr defaultRowHeight="15" customHeight="1"/>
  <cols>
    <col min="1" max="1" width="113.7109375" style="1" bestFit="1" customWidth="1"/>
    <col min="2" max="4" width="15.28515625" style="1" bestFit="1" customWidth="1"/>
    <col min="5" max="10" width="8.7109375" style="1" customWidth="1"/>
    <col min="11" max="16384" width="9.140625" style="3"/>
  </cols>
  <sheetData>
    <row r="1" spans="1:10" s="2" customFormat="1" ht="35.25" customHeight="1">
      <c r="A1" s="9" t="s">
        <v>0</v>
      </c>
      <c r="B1" s="11">
        <v>2010</v>
      </c>
      <c r="C1" s="11">
        <v>2011</v>
      </c>
      <c r="D1" s="11">
        <v>2012</v>
      </c>
      <c r="E1" s="1"/>
      <c r="F1" s="1"/>
      <c r="G1" s="1"/>
      <c r="H1" s="1"/>
      <c r="I1" s="1"/>
      <c r="J1" s="1"/>
    </row>
    <row r="2" spans="1:10" s="1" customFormat="1" ht="15" customHeight="1">
      <c r="A2" s="10" t="s">
        <v>4</v>
      </c>
      <c r="B2" s="4">
        <v>5562736787</v>
      </c>
      <c r="C2" s="4">
        <v>7089204985</v>
      </c>
      <c r="D2" s="4">
        <v>20891197486</v>
      </c>
    </row>
    <row r="3" spans="1:10" s="1" customFormat="1">
      <c r="A3" s="10" t="s">
        <v>3</v>
      </c>
      <c r="B3" s="4">
        <f>1218370+31818822</f>
        <v>33037192</v>
      </c>
      <c r="C3" s="4">
        <f>2379332+42521799</f>
        <v>44901131</v>
      </c>
      <c r="D3" s="4">
        <v>25586941</v>
      </c>
    </row>
    <row r="4" spans="1:10" s="1" customFormat="1">
      <c r="A4" s="10" t="s">
        <v>5</v>
      </c>
      <c r="B4" s="4">
        <v>1878961051</v>
      </c>
      <c r="C4" s="4">
        <v>2308130579</v>
      </c>
      <c r="D4" s="4">
        <v>7713241879</v>
      </c>
    </row>
    <row r="5" spans="1:10" s="1" customFormat="1">
      <c r="A5" s="10" t="s">
        <v>1</v>
      </c>
      <c r="B5" s="4">
        <f>11115128+5434438</f>
        <v>16549566</v>
      </c>
      <c r="C5" s="4">
        <f>1615000+7940905</f>
        <v>9555905</v>
      </c>
      <c r="D5" s="4">
        <v>80145526</v>
      </c>
    </row>
    <row r="6" spans="1:10" s="1" customFormat="1" ht="15" customHeight="1">
      <c r="A6" s="10" t="s">
        <v>6</v>
      </c>
      <c r="B6" s="4">
        <v>61560215</v>
      </c>
      <c r="C6" s="4">
        <v>142574226</v>
      </c>
      <c r="D6" s="4">
        <v>427379645</v>
      </c>
    </row>
    <row r="7" spans="1:10" s="1" customFormat="1" ht="15" customHeight="1">
      <c r="A7" s="10" t="s">
        <v>7</v>
      </c>
      <c r="B7" s="4">
        <v>6331047179</v>
      </c>
      <c r="C7" s="4">
        <v>9192663681</v>
      </c>
      <c r="D7" s="4">
        <v>3948523132</v>
      </c>
    </row>
    <row r="8" spans="1:10" s="1" customFormat="1" ht="15" customHeight="1">
      <c r="A8" s="10" t="s">
        <v>8</v>
      </c>
      <c r="B8" s="4">
        <v>32664536</v>
      </c>
      <c r="C8" s="4">
        <v>24480261</v>
      </c>
      <c r="D8" s="4">
        <v>50832025</v>
      </c>
    </row>
    <row r="9" spans="1:10" s="1" customFormat="1" ht="15" customHeight="1">
      <c r="A9" s="10" t="s">
        <v>9</v>
      </c>
      <c r="B9" s="4">
        <v>240007976</v>
      </c>
      <c r="C9" s="4">
        <v>156047219</v>
      </c>
      <c r="D9" s="4">
        <v>266984685</v>
      </c>
    </row>
    <row r="10" spans="1:10" s="1" customFormat="1" ht="15" customHeight="1">
      <c r="A10" s="10" t="s">
        <v>10</v>
      </c>
      <c r="B10" s="4">
        <v>8015867</v>
      </c>
      <c r="C10" s="4">
        <v>8926629</v>
      </c>
      <c r="D10" s="4">
        <v>34643177</v>
      </c>
    </row>
    <row r="11" spans="1:10" s="1" customFormat="1" ht="15" customHeight="1">
      <c r="A11" s="5" t="s">
        <v>2</v>
      </c>
      <c r="B11" s="8">
        <f>SUM(B2:B10)</f>
        <v>14164580369</v>
      </c>
      <c r="C11" s="8">
        <f>SUM(C2:C10)</f>
        <v>18976484616</v>
      </c>
      <c r="D11" s="8">
        <f>SUM(D2:D10)</f>
        <v>33438534496</v>
      </c>
      <c r="E11" s="6"/>
    </row>
    <row r="12" spans="1:10" ht="15" customHeight="1">
      <c r="B12" s="7"/>
      <c r="C12" s="7"/>
      <c r="D12" s="7"/>
    </row>
  </sheetData>
  <pageMargins left="0.75" right="0.75" top="1" bottom="1" header="0.5" footer="0.5"/>
  <pageSetup paperSize="9" orientation="portrait" r:id="rId1"/>
  <webPublishItems count="1">
    <webPublishItem id="11328" divId="nilai output ibs kbli_11328" sourceType="range" sourceRef="A1:D12" destinationFile="E:\BPS Provinsi Kalbar\2015\website\dari bidang\data statis industri besar sedang\nilai output ibs kbli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bpsfile-8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bps</dc:creator>
  <cp:lastModifiedBy>user pc</cp:lastModifiedBy>
  <dcterms:created xsi:type="dcterms:W3CDTF">2014-06-05T04:05:57Z</dcterms:created>
  <dcterms:modified xsi:type="dcterms:W3CDTF">2019-04-15T04:03:55Z</dcterms:modified>
</cp:coreProperties>
</file>